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<sst xmlns="http://schemas.openxmlformats.org/spreadsheetml/2006/main" count="853" uniqueCount="178">
  <si>
    <t>指标点</t>
  </si>
  <si>
    <t>支撑课程</t>
  </si>
  <si>
    <t>支撑权重</t>
  </si>
  <si>
    <t>支撑强度</t>
  </si>
  <si>
    <t>课程编号</t>
  </si>
  <si>
    <t>高等数学</t>
  </si>
  <si>
    <t>H</t>
  </si>
  <si>
    <t xml:space="preserve">1、课程编号或课程名称有一个可以为空，必须至少有一个，如果都有则以课程编号对应；
2、如果支撑权重或支撑强度空，则不进行相应的设置
3、导入完成后，给出错误报告，可能有些对应不上的
4、模板给出表头和样例数据，下面的所欲内容由用户编辑填写。
5、如果是分方向专业，每个方向和通用方向单独一个模板文件，分别倒入
</t>
  </si>
  <si>
    <t>概率论与数理统计</t>
  </si>
  <si>
    <t>M</t>
  </si>
  <si>
    <t>L12051</t>
  </si>
  <si>
    <t>大学物理</t>
  </si>
  <si>
    <t>测量学</t>
  </si>
  <si>
    <t>L</t>
  </si>
  <si>
    <t>G12142</t>
  </si>
  <si>
    <t>工程测量学</t>
  </si>
  <si>
    <t>G12311</t>
  </si>
  <si>
    <t>地球科学概论</t>
  </si>
  <si>
    <t>G12001</t>
  </si>
  <si>
    <t>土木工程概论</t>
  </si>
  <si>
    <t>G12307</t>
  </si>
  <si>
    <t>地图制图学</t>
  </si>
  <si>
    <t>G12359</t>
  </si>
  <si>
    <t>地理国情概论</t>
  </si>
  <si>
    <t>G12308</t>
  </si>
  <si>
    <t>精密工程与工业测量</t>
  </si>
  <si>
    <t>G12301</t>
  </si>
  <si>
    <t>线性代数</t>
  </si>
  <si>
    <t>L12020</t>
  </si>
  <si>
    <t>计算机应用基础</t>
  </si>
  <si>
    <t>E12271</t>
  </si>
  <si>
    <t>误差理论与测量平差基础</t>
  </si>
  <si>
    <t>G12366</t>
  </si>
  <si>
    <t>摄影测量学</t>
  </si>
  <si>
    <t>G12228</t>
  </si>
  <si>
    <t>数字地形测量</t>
  </si>
  <si>
    <t>G12365</t>
  </si>
  <si>
    <t>大地测量学基础</t>
  </si>
  <si>
    <t>G12012</t>
  </si>
  <si>
    <t>计算机图形学</t>
  </si>
  <si>
    <t>G12256</t>
  </si>
  <si>
    <t>大地测量学综合实习</t>
  </si>
  <si>
    <t>G11143</t>
  </si>
  <si>
    <t>摄影测量数据生产实习</t>
  </si>
  <si>
    <t>G11140</t>
  </si>
  <si>
    <t>遥感原理与应用软件实习</t>
  </si>
  <si>
    <t>G11141</t>
  </si>
  <si>
    <t>遥感原理与应用</t>
  </si>
  <si>
    <t>G12247</t>
  </si>
  <si>
    <t>地理信息系统原理</t>
  </si>
  <si>
    <t>G12370</t>
  </si>
  <si>
    <t>测量程序设计（双语课）</t>
  </si>
  <si>
    <t>G12314</t>
  </si>
  <si>
    <r>
      <rPr>
        <sz val="10.5"/>
        <color theme="1"/>
        <rFont val="Times New Roman"/>
        <charset val="134"/>
      </rPr>
      <t>ArcGIS</t>
    </r>
    <r>
      <rPr>
        <sz val="10.5"/>
        <color theme="1"/>
        <rFont val="宋体"/>
        <charset val="134"/>
      </rPr>
      <t>软件应用</t>
    </r>
  </si>
  <si>
    <t>G12369</t>
  </si>
  <si>
    <r>
      <rPr>
        <sz val="10.5"/>
        <color theme="1"/>
        <rFont val="Times New Roman"/>
        <charset val="134"/>
      </rPr>
      <t>GNSS</t>
    </r>
    <r>
      <rPr>
        <sz val="10.5"/>
        <color theme="1"/>
        <rFont val="宋体"/>
        <charset val="134"/>
      </rPr>
      <t>原理与应用</t>
    </r>
  </si>
  <si>
    <t>地理信息系统开发实习</t>
  </si>
  <si>
    <t>G11142</t>
  </si>
  <si>
    <t>大学物理实验</t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</si>
  <si>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宋体"/>
        <charset val="134"/>
      </rPr>
      <t>语言</t>
    </r>
  </si>
  <si>
    <t>E22001</t>
  </si>
  <si>
    <t>毕业实习与毕业设计</t>
  </si>
  <si>
    <t>数字地形测量生产实习</t>
  </si>
  <si>
    <t>G11139</t>
  </si>
  <si>
    <t>学生大赛、论文、发明等学分认定</t>
  </si>
  <si>
    <t>G12304</t>
  </si>
  <si>
    <t>测绘地理信息行业创新创业</t>
  </si>
  <si>
    <t>G12303</t>
  </si>
  <si>
    <t>数据结构</t>
  </si>
  <si>
    <t>G12309</t>
  </si>
  <si>
    <t>测绘管理与法律法规</t>
  </si>
  <si>
    <t>G12302</t>
  </si>
  <si>
    <t>不动产测量与管理</t>
  </si>
  <si>
    <t>G12313</t>
  </si>
  <si>
    <t>工程测量学实习</t>
  </si>
  <si>
    <t>G11144</t>
  </si>
  <si>
    <t>文献检索</t>
  </si>
  <si>
    <t>X12006</t>
  </si>
  <si>
    <t>测量平差基础课程设计</t>
  </si>
  <si>
    <t>工程制图</t>
  </si>
  <si>
    <t>G12367</t>
  </si>
  <si>
    <t>大学生职业生涯规划</t>
  </si>
  <si>
    <t>X12007</t>
  </si>
  <si>
    <t>马克思主义基本原理</t>
  </si>
  <si>
    <t>P12001</t>
  </si>
  <si>
    <t>中国传统文化</t>
  </si>
  <si>
    <t>400B01</t>
  </si>
  <si>
    <t>思想道德修养与法律基础</t>
  </si>
  <si>
    <t>P12229</t>
  </si>
  <si>
    <t>形势与政策Ⅰ</t>
  </si>
  <si>
    <t>P12226</t>
  </si>
  <si>
    <t>中国近现代史纲要</t>
  </si>
  <si>
    <t>P12003</t>
  </si>
  <si>
    <t>大学生心理健康教育</t>
  </si>
  <si>
    <t>思想政治理论课实践教学</t>
  </si>
  <si>
    <t>P11034</t>
  </si>
  <si>
    <t>中国近现代史纲</t>
  </si>
  <si>
    <t>毛泽东思想和中国特色社会主义理论体系概论</t>
  </si>
  <si>
    <t>P12228</t>
  </si>
  <si>
    <t>军事理论</t>
  </si>
  <si>
    <t>X12017</t>
  </si>
  <si>
    <t>大学生就业指导</t>
  </si>
  <si>
    <t>X12008</t>
  </si>
  <si>
    <t>通识教育选修课程</t>
  </si>
  <si>
    <t>TS12017</t>
  </si>
  <si>
    <t>大学生创业基础</t>
  </si>
  <si>
    <t>U12309</t>
  </si>
  <si>
    <t>体育Ⅰ</t>
  </si>
  <si>
    <t>U12305</t>
  </si>
  <si>
    <t>大学英语读写Ⅰ</t>
  </si>
  <si>
    <t>N12246</t>
  </si>
  <si>
    <t>大学英语听说Ⅰ</t>
  </si>
  <si>
    <t>N12171</t>
  </si>
  <si>
    <t>必修</t>
  </si>
  <si>
    <t>大地测量,地理信息系统,工程测量</t>
  </si>
  <si>
    <t>大学英语听说Ⅱ</t>
  </si>
  <si>
    <t>N12172</t>
  </si>
  <si>
    <r>
      <rPr>
        <sz val="10.5"/>
        <color rgb="FF000000"/>
        <rFont val="宋体"/>
        <charset val="134"/>
      </rPr>
      <t>大地测量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地理信息系统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工程测量</t>
    </r>
  </si>
  <si>
    <t>大学英语读写Ⅱ</t>
  </si>
  <si>
    <t>N12247</t>
  </si>
  <si>
    <t>大学英语读写Ⅲ</t>
  </si>
  <si>
    <t>N12248</t>
  </si>
  <si>
    <t>体育Ⅱ</t>
  </si>
  <si>
    <t>U12306</t>
  </si>
  <si>
    <t>体育Ⅲ</t>
  </si>
  <si>
    <t>U12307</t>
  </si>
  <si>
    <t>体育Ⅳ</t>
  </si>
  <si>
    <t>U12308</t>
  </si>
  <si>
    <t>高等数学Ⅰ</t>
  </si>
  <si>
    <t>L12001</t>
  </si>
  <si>
    <t>高等数学Ⅱ</t>
  </si>
  <si>
    <t>L12002</t>
  </si>
  <si>
    <t xml:space="preserve">大学物理Ⅰ </t>
  </si>
  <si>
    <t>L12012</t>
  </si>
  <si>
    <t>大学物理实验Ⅰ</t>
  </si>
  <si>
    <t>L13020</t>
  </si>
  <si>
    <t>大学物理 Ⅱ</t>
  </si>
  <si>
    <t>大学物理实验Ⅱ</t>
  </si>
  <si>
    <t>C语言</t>
  </si>
  <si>
    <t>形势与政策Ⅱ</t>
  </si>
  <si>
    <t>P12227</t>
  </si>
  <si>
    <r>
      <rPr>
        <sz val="10.5"/>
        <color rgb="FF000000"/>
        <rFont val="宋体"/>
        <charset val="134"/>
      </rPr>
      <t>地理信息系统</t>
    </r>
    <r>
      <rPr>
        <sz val="10.5"/>
        <color rgb="FF000000"/>
        <rFont val="Times New Roman"/>
        <charset val="134"/>
      </rPr>
      <t>,</t>
    </r>
    <r>
      <rPr>
        <sz val="10.5"/>
        <color rgb="FF000000"/>
        <rFont val="宋体"/>
        <charset val="134"/>
      </rPr>
      <t>工程测量</t>
    </r>
  </si>
  <si>
    <t>GNSS原理与应用</t>
  </si>
  <si>
    <t>工程测量</t>
  </si>
  <si>
    <t>大地测量</t>
  </si>
  <si>
    <t>地理信息系统</t>
  </si>
  <si>
    <t>ArcGIS软件应用</t>
  </si>
  <si>
    <t>变形监测与数据处理</t>
  </si>
  <si>
    <t>G12136</t>
  </si>
  <si>
    <t>选修</t>
  </si>
  <si>
    <t>遥感数字图像处理</t>
  </si>
  <si>
    <t>G12371</t>
  </si>
  <si>
    <t>空间数据库</t>
  </si>
  <si>
    <t>G12368</t>
  </si>
  <si>
    <t>面向对象程序设计</t>
  </si>
  <si>
    <t>G12358</t>
  </si>
  <si>
    <t>三维激光扫描原理与应用</t>
  </si>
  <si>
    <t>G12315</t>
  </si>
  <si>
    <t>海洋测绘</t>
  </si>
  <si>
    <t>G12316</t>
  </si>
  <si>
    <t>ArcEngine开发与应用</t>
  </si>
  <si>
    <t>G12372</t>
  </si>
  <si>
    <t>建筑施工基础</t>
  </si>
  <si>
    <t>G12318</t>
  </si>
  <si>
    <t>低空摄影测量</t>
  </si>
  <si>
    <t>G12373</t>
  </si>
  <si>
    <t>近景摄影测量</t>
  </si>
  <si>
    <t>G12374</t>
  </si>
  <si>
    <t>微波遥感</t>
  </si>
  <si>
    <t>G12360</t>
  </si>
  <si>
    <t>位置服务技术与应用</t>
  </si>
  <si>
    <t>G12361</t>
  </si>
  <si>
    <t>三维建模与可视化</t>
  </si>
  <si>
    <t>G12362</t>
  </si>
  <si>
    <t>误差理论与测量平差基础课程设计</t>
  </si>
  <si>
    <t>G11145</t>
  </si>
  <si>
    <t>测绘工程专业毕业实习与毕业设计</t>
  </si>
  <si>
    <t>G11119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</si>
</sst>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6"/>
      <color rgb="FFFF0000"/>
      <name val="等线"/>
      <charset val="134"/>
      <scheme val="minor"/>
    </font>
    <font>
      <sz val="16"/>
      <color theme="1"/>
      <name val="等线"/>
      <charset val="134"/>
      <scheme val="minor"/>
    </font>
    <font>
      <sz val="7.5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20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7" fillId="11" borderId="16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abSelected="1" topLeftCell="A58" workbookViewId="0">
      <selection activeCell="F1" sqref="F$1:F$1048576"/>
    </sheetView>
  </sheetViews>
  <sheetFormatPr defaultColWidth="50.1111111111111" defaultRowHeight="13.8"/>
  <cols>
    <col min="1" max="1" width="6.33333333333333" style="10" customWidth="1"/>
    <col min="2" max="2" width="21.4444444444444" style="10" customWidth="1"/>
    <col min="3" max="3" width="31.5555555555556" style="11" customWidth="1"/>
    <col min="4" max="5" width="8.11111111111111" style="10" customWidth="1"/>
    <col min="6" max="6" width="8.66666666666667" style="10" customWidth="1"/>
    <col min="7" max="7" width="8.11111111111111" style="10" customWidth="1"/>
    <col min="8" max="8" width="11.6666666666667" customWidth="1"/>
    <col min="9" max="9" width="34.7777777777778" customWidth="1"/>
    <col min="12" max="12" width="13.8888888888889" customWidth="1"/>
    <col min="13" max="13" width="18.1111111111111" customWidth="1"/>
    <col min="14" max="14" width="13.7777777777778" customWidth="1"/>
  </cols>
  <sheetData>
    <row r="1" ht="29.55" spans="1:7">
      <c r="A1" s="12" t="s">
        <v>0</v>
      </c>
      <c r="B1" s="13"/>
      <c r="C1" s="14" t="s">
        <v>1</v>
      </c>
      <c r="D1" s="13" t="s">
        <v>2</v>
      </c>
      <c r="E1" s="15" t="s">
        <v>3</v>
      </c>
      <c r="F1" s="16" t="s">
        <v>4</v>
      </c>
      <c r="G1" s="16"/>
    </row>
    <row r="2" ht="15.15" spans="1:9">
      <c r="A2" s="17">
        <v>1.1</v>
      </c>
      <c r="B2" s="18" t="e">
        <f>VLOOKUP($C$2:$C$185,Sheet2!$A$1:$B$79,2,FALSE)</f>
        <v>#N/A</v>
      </c>
      <c r="C2" s="19" t="s">
        <v>5</v>
      </c>
      <c r="D2" s="20">
        <v>0.25</v>
      </c>
      <c r="E2" s="10" t="s">
        <v>6</v>
      </c>
      <c r="F2" s="10" t="e">
        <v>#N/A</v>
      </c>
      <c r="H2" s="21" t="s">
        <v>7</v>
      </c>
      <c r="I2" s="21"/>
    </row>
    <row r="3" ht="15.15" spans="1:9">
      <c r="A3" s="22"/>
      <c r="B3" s="18" t="str">
        <f>VLOOKUP($C$2:$C$185,Sheet2!$A$1:$B$79,2,FALSE)</f>
        <v>L12051</v>
      </c>
      <c r="C3" s="19" t="s">
        <v>8</v>
      </c>
      <c r="D3" s="20">
        <v>0.2</v>
      </c>
      <c r="E3" s="10" t="s">
        <v>9</v>
      </c>
      <c r="F3" s="10" t="s">
        <v>10</v>
      </c>
      <c r="H3" s="21"/>
      <c r="I3" s="21"/>
    </row>
    <row r="4" ht="15.15" spans="1:9">
      <c r="A4" s="22"/>
      <c r="B4" s="18" t="e">
        <f>VLOOKUP($C$2:$C$185,Sheet2!$A$1:$B$79,2,FALSE)</f>
        <v>#N/A</v>
      </c>
      <c r="C4" s="19" t="s">
        <v>11</v>
      </c>
      <c r="D4" s="20">
        <v>0.2</v>
      </c>
      <c r="E4" s="10" t="s">
        <v>9</v>
      </c>
      <c r="F4" s="10" t="e">
        <v>#N/A</v>
      </c>
      <c r="H4" s="21"/>
      <c r="I4" s="21"/>
    </row>
    <row r="5" ht="15.15" spans="1:9">
      <c r="A5" s="22"/>
      <c r="B5" s="18" t="str">
        <f>VLOOKUP($C$2:$C$185,Sheet2!$A$1:$B$79,2,FALSE)</f>
        <v>G12142</v>
      </c>
      <c r="C5" s="19" t="s">
        <v>12</v>
      </c>
      <c r="D5" s="20">
        <v>0.15</v>
      </c>
      <c r="E5" s="10" t="s">
        <v>13</v>
      </c>
      <c r="F5" s="10" t="s">
        <v>14</v>
      </c>
      <c r="H5" s="21"/>
      <c r="I5" s="21"/>
    </row>
    <row r="6" ht="15.15" spans="1:9">
      <c r="A6" s="23"/>
      <c r="B6" s="18" t="str">
        <f>VLOOKUP($C$2:$C$185,Sheet2!$A$1:$B$79,2,FALSE)</f>
        <v>G12311</v>
      </c>
      <c r="C6" s="19" t="s">
        <v>15</v>
      </c>
      <c r="D6" s="20">
        <v>0.2</v>
      </c>
      <c r="E6" s="10" t="s">
        <v>9</v>
      </c>
      <c r="F6" s="10" t="s">
        <v>16</v>
      </c>
      <c r="H6" s="21"/>
      <c r="I6" s="21"/>
    </row>
    <row r="7" ht="15.15" spans="1:9">
      <c r="A7" s="17">
        <v>1.2</v>
      </c>
      <c r="B7" s="18" t="str">
        <f>VLOOKUP($C$2:$C$185,Sheet2!$A$1:$B$79,2,FALSE)</f>
        <v>G12001</v>
      </c>
      <c r="C7" s="19" t="s">
        <v>17</v>
      </c>
      <c r="D7" s="20">
        <v>0.25</v>
      </c>
      <c r="E7" s="10" t="s">
        <v>6</v>
      </c>
      <c r="F7" s="10" t="s">
        <v>18</v>
      </c>
      <c r="H7" s="21"/>
      <c r="I7" s="21"/>
    </row>
    <row r="8" ht="15.15" spans="1:9">
      <c r="A8" s="22"/>
      <c r="B8" s="18" t="str">
        <f>VLOOKUP($C$2:$C$185,Sheet2!$A$1:$B$79,2,FALSE)</f>
        <v>G12307</v>
      </c>
      <c r="C8" s="19" t="s">
        <v>19</v>
      </c>
      <c r="D8" s="20">
        <v>0.2</v>
      </c>
      <c r="E8" s="10" t="s">
        <v>9</v>
      </c>
      <c r="F8" s="10" t="s">
        <v>20</v>
      </c>
      <c r="H8" s="21"/>
      <c r="I8" s="21"/>
    </row>
    <row r="9" ht="15.15" spans="1:9">
      <c r="A9" s="22"/>
      <c r="B9" s="18" t="str">
        <f>VLOOKUP($C$2:$C$185,Sheet2!$A$1:$B$79,2,FALSE)</f>
        <v>G12359</v>
      </c>
      <c r="C9" s="19" t="s">
        <v>21</v>
      </c>
      <c r="D9" s="20">
        <v>0.2</v>
      </c>
      <c r="E9" s="10" t="s">
        <v>9</v>
      </c>
      <c r="F9" s="10" t="s">
        <v>22</v>
      </c>
      <c r="H9" s="21"/>
      <c r="I9" s="21"/>
    </row>
    <row r="10" ht="15.15" spans="1:9">
      <c r="A10" s="22"/>
      <c r="B10" s="18" t="str">
        <f>VLOOKUP($C$2:$C$185,Sheet2!$A$1:$B$79,2,FALSE)</f>
        <v>G12308</v>
      </c>
      <c r="C10" s="19" t="s">
        <v>23</v>
      </c>
      <c r="D10" s="20">
        <v>0.15</v>
      </c>
      <c r="E10" s="10" t="s">
        <v>13</v>
      </c>
      <c r="F10" s="10" t="s">
        <v>24</v>
      </c>
      <c r="H10" s="21"/>
      <c r="I10" s="21"/>
    </row>
    <row r="11" ht="15.15" spans="1:9">
      <c r="A11" s="23"/>
      <c r="B11" s="18" t="str">
        <f>VLOOKUP($C$2:$C$185,Sheet2!$A$1:$B$79,2,FALSE)</f>
        <v>G12301</v>
      </c>
      <c r="C11" s="19" t="s">
        <v>25</v>
      </c>
      <c r="D11" s="20">
        <v>0.2</v>
      </c>
      <c r="E11" s="10" t="s">
        <v>9</v>
      </c>
      <c r="F11" s="10" t="s">
        <v>26</v>
      </c>
      <c r="H11" s="24"/>
      <c r="I11" s="24"/>
    </row>
    <row r="12" ht="15.15" spans="1:9">
      <c r="A12" s="17">
        <v>1.3</v>
      </c>
      <c r="B12" s="18" t="str">
        <f>VLOOKUP($C$2:$C$185,Sheet2!$A$1:$B$79,2,FALSE)</f>
        <v>L12020</v>
      </c>
      <c r="C12" s="19" t="s">
        <v>27</v>
      </c>
      <c r="D12" s="20">
        <v>0.25</v>
      </c>
      <c r="E12" s="10" t="s">
        <v>6</v>
      </c>
      <c r="F12" s="10" t="s">
        <v>28</v>
      </c>
      <c r="H12" s="24"/>
      <c r="I12" s="24"/>
    </row>
    <row r="13" ht="15.15" spans="1:9">
      <c r="A13" s="22"/>
      <c r="B13" s="18" t="e">
        <f>VLOOKUP($C$2:$C$185,Sheet2!$A$1:$B$79,2,FALSE)</f>
        <v>#N/A</v>
      </c>
      <c r="C13" s="19" t="s">
        <v>5</v>
      </c>
      <c r="D13" s="20">
        <v>0.2</v>
      </c>
      <c r="E13" s="10" t="s">
        <v>9</v>
      </c>
      <c r="F13" s="10" t="e">
        <v>#N/A</v>
      </c>
      <c r="H13" s="24"/>
      <c r="I13" s="24"/>
    </row>
    <row r="14" ht="15.15" spans="1:9">
      <c r="A14" s="22"/>
      <c r="B14" s="18" t="str">
        <f>VLOOKUP($C$2:$C$185,Sheet2!$A$1:$B$79,2,FALSE)</f>
        <v>E12271</v>
      </c>
      <c r="C14" s="19" t="s">
        <v>29</v>
      </c>
      <c r="D14" s="20">
        <v>0.15</v>
      </c>
      <c r="E14" s="10" t="s">
        <v>13</v>
      </c>
      <c r="F14" s="10" t="s">
        <v>30</v>
      </c>
      <c r="H14" s="24"/>
      <c r="I14" s="24"/>
    </row>
    <row r="15" ht="15.15" spans="1:9">
      <c r="A15" s="22"/>
      <c r="B15" s="18" t="str">
        <f>VLOOKUP($C$2:$C$185,Sheet2!$A$1:$B$79,2,FALSE)</f>
        <v>G12366</v>
      </c>
      <c r="C15" s="19" t="s">
        <v>31</v>
      </c>
      <c r="D15" s="20">
        <v>0.2</v>
      </c>
      <c r="E15" s="10" t="s">
        <v>9</v>
      </c>
      <c r="F15" s="10" t="s">
        <v>32</v>
      </c>
      <c r="H15" s="24"/>
      <c r="I15" s="24"/>
    </row>
    <row r="16" ht="15.15" spans="1:9">
      <c r="A16" s="23"/>
      <c r="B16" s="18" t="str">
        <f>VLOOKUP($C$2:$C$185,Sheet2!$A$1:$B$79,2,FALSE)</f>
        <v>G12228</v>
      </c>
      <c r="C16" s="19" t="s">
        <v>33</v>
      </c>
      <c r="D16" s="20">
        <v>0.2</v>
      </c>
      <c r="E16" s="10" t="s">
        <v>9</v>
      </c>
      <c r="F16" s="10" t="s">
        <v>34</v>
      </c>
      <c r="H16" s="24"/>
      <c r="I16" s="24"/>
    </row>
    <row r="17" ht="15.15" spans="1:9">
      <c r="A17" s="17">
        <v>1.4</v>
      </c>
      <c r="B17" s="18" t="str">
        <f>VLOOKUP($C$2:$C$185,Sheet2!$A$1:$B$79,2,FALSE)</f>
        <v>L12051</v>
      </c>
      <c r="C17" s="19" t="s">
        <v>8</v>
      </c>
      <c r="D17" s="20">
        <v>0.25</v>
      </c>
      <c r="E17" s="10" t="s">
        <v>6</v>
      </c>
      <c r="F17" s="10" t="s">
        <v>10</v>
      </c>
      <c r="H17" s="24"/>
      <c r="I17" s="24"/>
    </row>
    <row r="18" ht="15.15" spans="1:9">
      <c r="A18" s="22"/>
      <c r="B18" s="18" t="str">
        <f>VLOOKUP($C$2:$C$185,Sheet2!$A$1:$B$79,2,FALSE)</f>
        <v>G12365</v>
      </c>
      <c r="C18" s="19" t="s">
        <v>35</v>
      </c>
      <c r="D18" s="20">
        <v>0.15</v>
      </c>
      <c r="E18" s="10" t="s">
        <v>13</v>
      </c>
      <c r="F18" s="10" t="s">
        <v>36</v>
      </c>
      <c r="H18" s="25"/>
      <c r="I18" s="25"/>
    </row>
    <row r="19" ht="15.15" spans="1:9">
      <c r="A19" s="22"/>
      <c r="B19" s="18" t="str">
        <f>VLOOKUP($C$2:$C$185,Sheet2!$A$1:$B$79,2,FALSE)</f>
        <v>G12012</v>
      </c>
      <c r="C19" s="19" t="s">
        <v>37</v>
      </c>
      <c r="D19" s="20">
        <v>0.2</v>
      </c>
      <c r="E19" s="10" t="s">
        <v>9</v>
      </c>
      <c r="F19" s="10" t="s">
        <v>38</v>
      </c>
      <c r="H19" s="25"/>
      <c r="I19" s="25"/>
    </row>
    <row r="20" ht="15.15" spans="1:9">
      <c r="A20" s="22"/>
      <c r="B20" s="18" t="str">
        <f>VLOOKUP($C$2:$C$185,Sheet2!$A$1:$B$79,2,FALSE)</f>
        <v>G12256</v>
      </c>
      <c r="C20" s="19" t="s">
        <v>39</v>
      </c>
      <c r="D20" s="20">
        <v>0.2</v>
      </c>
      <c r="E20" s="10" t="s">
        <v>9</v>
      </c>
      <c r="F20" s="10" t="s">
        <v>40</v>
      </c>
      <c r="H20" s="25"/>
      <c r="I20" s="25"/>
    </row>
    <row r="21" ht="15.15" spans="1:6">
      <c r="A21" s="23"/>
      <c r="B21" s="18" t="str">
        <f>VLOOKUP($C$2:$C$185,Sheet2!$A$1:$B$79,2,FALSE)</f>
        <v>G11143</v>
      </c>
      <c r="C21" s="19" t="s">
        <v>41</v>
      </c>
      <c r="D21" s="20">
        <v>0.2</v>
      </c>
      <c r="E21" s="10" t="s">
        <v>9</v>
      </c>
      <c r="F21" s="10" t="s">
        <v>42</v>
      </c>
    </row>
    <row r="22" ht="15.15" spans="1:6">
      <c r="A22" s="17">
        <v>2.1</v>
      </c>
      <c r="B22" s="18" t="e">
        <f>VLOOKUP($C$2:$C$185,Sheet2!$A$1:$B$79,2,FALSE)</f>
        <v>#N/A</v>
      </c>
      <c r="C22" s="19" t="s">
        <v>5</v>
      </c>
      <c r="D22" s="20">
        <v>0.2</v>
      </c>
      <c r="E22" s="10" t="s">
        <v>9</v>
      </c>
      <c r="F22" s="10" t="e">
        <v>#N/A</v>
      </c>
    </row>
    <row r="23" ht="15.15" spans="1:6">
      <c r="A23" s="22"/>
      <c r="B23" s="18" t="str">
        <f>VLOOKUP($C$2:$C$185,Sheet2!$A$1:$B$79,2,FALSE)</f>
        <v>L12020</v>
      </c>
      <c r="C23" s="19" t="s">
        <v>27</v>
      </c>
      <c r="D23" s="20">
        <v>0.2</v>
      </c>
      <c r="E23" s="10" t="s">
        <v>9</v>
      </c>
      <c r="F23" s="10" t="s">
        <v>28</v>
      </c>
    </row>
    <row r="24" ht="15.15" spans="1:6">
      <c r="A24" s="22"/>
      <c r="B24" s="18" t="str">
        <f>VLOOKUP($C$2:$C$185,Sheet2!$A$1:$B$79,2,FALSE)</f>
        <v>G12366</v>
      </c>
      <c r="C24" s="19" t="s">
        <v>31</v>
      </c>
      <c r="D24" s="20">
        <v>0.25</v>
      </c>
      <c r="E24" s="10" t="s">
        <v>6</v>
      </c>
      <c r="F24" s="10" t="s">
        <v>32</v>
      </c>
    </row>
    <row r="25" ht="15.15" spans="1:6">
      <c r="A25" s="22"/>
      <c r="B25" s="18" t="str">
        <f>VLOOKUP($C$2:$C$185,Sheet2!$A$1:$B$79,2,FALSE)</f>
        <v>G11140</v>
      </c>
      <c r="C25" s="19" t="s">
        <v>43</v>
      </c>
      <c r="D25" s="20">
        <v>0.2</v>
      </c>
      <c r="E25" s="10" t="s">
        <v>9</v>
      </c>
      <c r="F25" s="10" t="s">
        <v>44</v>
      </c>
    </row>
    <row r="26" ht="15.15" spans="1:6">
      <c r="A26" s="23"/>
      <c r="B26" s="18" t="str">
        <f>VLOOKUP($C$2:$C$185,Sheet2!$A$1:$B$79,2,FALSE)</f>
        <v>G11141</v>
      </c>
      <c r="C26" s="19" t="s">
        <v>45</v>
      </c>
      <c r="D26" s="20">
        <v>0.15</v>
      </c>
      <c r="E26" s="10" t="s">
        <v>13</v>
      </c>
      <c r="F26" s="10" t="s">
        <v>46</v>
      </c>
    </row>
    <row r="27" ht="15.15" spans="1:6">
      <c r="A27" s="17">
        <v>2.2</v>
      </c>
      <c r="B27" s="18" t="str">
        <f>VLOOKUP($C$2:$C$185,Sheet2!$A$1:$B$79,2,FALSE)</f>
        <v>G12247</v>
      </c>
      <c r="C27" s="19" t="s">
        <v>47</v>
      </c>
      <c r="D27" s="20">
        <v>0.2</v>
      </c>
      <c r="E27" s="10" t="s">
        <v>9</v>
      </c>
      <c r="F27" s="10" t="s">
        <v>48</v>
      </c>
    </row>
    <row r="28" ht="15.15" spans="1:6">
      <c r="A28" s="22"/>
      <c r="B28" s="18" t="str">
        <f>VLOOKUP($C$2:$C$185,Sheet2!$A$1:$B$79,2,FALSE)</f>
        <v>G12370</v>
      </c>
      <c r="C28" s="19" t="s">
        <v>49</v>
      </c>
      <c r="D28" s="20">
        <v>0.25</v>
      </c>
      <c r="E28" s="10" t="s">
        <v>6</v>
      </c>
      <c r="F28" s="10" t="s">
        <v>50</v>
      </c>
    </row>
    <row r="29" ht="15.15" spans="1:6">
      <c r="A29" s="22"/>
      <c r="B29" s="18" t="str">
        <f>VLOOKUP($C$2:$C$185,Sheet2!$A$1:$B$79,2,FALSE)</f>
        <v>G12314</v>
      </c>
      <c r="C29" s="19" t="s">
        <v>51</v>
      </c>
      <c r="D29" s="20">
        <v>0.15</v>
      </c>
      <c r="E29" s="10" t="s">
        <v>13</v>
      </c>
      <c r="F29" s="10" t="s">
        <v>52</v>
      </c>
    </row>
    <row r="30" ht="15.15" spans="1:6">
      <c r="A30" s="22"/>
      <c r="B30" s="18" t="str">
        <f>VLOOKUP($C$2:$C$185,Sheet2!$A$1:$B$79,2,FALSE)</f>
        <v>G12256</v>
      </c>
      <c r="C30" s="19" t="s">
        <v>39</v>
      </c>
      <c r="D30" s="20">
        <v>0.15</v>
      </c>
      <c r="E30" s="10" t="s">
        <v>13</v>
      </c>
      <c r="F30" s="10" t="s">
        <v>40</v>
      </c>
    </row>
    <row r="31" ht="15.15" spans="1:6">
      <c r="A31" s="23"/>
      <c r="B31" s="18" t="str">
        <f>VLOOKUP($C$2:$C$185,Sheet2!$A$1:$B$79,2,FALSE)</f>
        <v>G11140</v>
      </c>
      <c r="C31" s="19" t="s">
        <v>43</v>
      </c>
      <c r="D31" s="20">
        <v>0.25</v>
      </c>
      <c r="E31" s="10" t="s">
        <v>6</v>
      </c>
      <c r="F31" s="10" t="s">
        <v>44</v>
      </c>
    </row>
    <row r="32" ht="15.15" spans="1:6">
      <c r="A32" s="17">
        <v>2.3</v>
      </c>
      <c r="B32" s="18" t="e">
        <f>VLOOKUP($C$2:$C$185,Sheet2!$A$1:$B$79,2,FALSE)</f>
        <v>#N/A</v>
      </c>
      <c r="C32" s="19" t="s">
        <v>11</v>
      </c>
      <c r="D32" s="20">
        <v>0.15</v>
      </c>
      <c r="E32" s="10" t="s">
        <v>13</v>
      </c>
      <c r="F32" s="10" t="e">
        <v>#N/A</v>
      </c>
    </row>
    <row r="33" ht="15.15" spans="1:6">
      <c r="A33" s="22"/>
      <c r="B33" s="18" t="str">
        <f>VLOOKUP($C$2:$C$185,Sheet2!$A$1:$B$79,2,FALSE)</f>
        <v>G12247</v>
      </c>
      <c r="C33" s="19" t="s">
        <v>47</v>
      </c>
      <c r="D33" s="20">
        <v>0.25</v>
      </c>
      <c r="E33" s="10" t="s">
        <v>6</v>
      </c>
      <c r="F33" s="10" t="s">
        <v>48</v>
      </c>
    </row>
    <row r="34" ht="15.15" spans="1:6">
      <c r="A34" s="22"/>
      <c r="B34" s="18" t="str">
        <f>VLOOKUP($C$2:$C$185,Sheet2!$A$1:$B$79,2,FALSE)</f>
        <v>G12369</v>
      </c>
      <c r="C34" s="26" t="s">
        <v>53</v>
      </c>
      <c r="D34" s="20">
        <v>0.15</v>
      </c>
      <c r="E34" s="10" t="s">
        <v>13</v>
      </c>
      <c r="F34" s="10" t="s">
        <v>54</v>
      </c>
    </row>
    <row r="35" ht="15.15" spans="1:6">
      <c r="A35" s="22"/>
      <c r="B35" s="18" t="str">
        <f>VLOOKUP($C$2:$C$185,Sheet2!$A$1:$B$79,2,FALSE)</f>
        <v>G12301</v>
      </c>
      <c r="C35" s="26" t="s">
        <v>55</v>
      </c>
      <c r="D35" s="20">
        <v>0.25</v>
      </c>
      <c r="E35" s="10" t="s">
        <v>6</v>
      </c>
      <c r="F35" s="10" t="s">
        <v>26</v>
      </c>
    </row>
    <row r="36" ht="15.15" spans="1:6">
      <c r="A36" s="23"/>
      <c r="B36" s="18" t="str">
        <f>VLOOKUP($C$2:$C$185,Sheet2!$A$1:$B$79,2,FALSE)</f>
        <v>G11142</v>
      </c>
      <c r="C36" s="19" t="s">
        <v>56</v>
      </c>
      <c r="D36" s="20">
        <v>0.2</v>
      </c>
      <c r="E36" s="10" t="s">
        <v>9</v>
      </c>
      <c r="F36" s="10" t="s">
        <v>57</v>
      </c>
    </row>
    <row r="37" ht="15.15" spans="1:6">
      <c r="A37" s="17">
        <v>3.1</v>
      </c>
      <c r="B37" s="18" t="e">
        <f>VLOOKUP($C$2:$C$185,Sheet2!$A$1:$B$79,2,FALSE)</f>
        <v>#N/A</v>
      </c>
      <c r="C37" s="19" t="s">
        <v>58</v>
      </c>
      <c r="D37" s="20">
        <v>0.15</v>
      </c>
      <c r="E37" s="10" t="s">
        <v>13</v>
      </c>
      <c r="F37" s="10" t="e">
        <v>#N/A</v>
      </c>
    </row>
    <row r="38" ht="15.15" spans="1:6">
      <c r="A38" s="22"/>
      <c r="B38" s="18" t="str">
        <f>VLOOKUP($C$2:$C$185,Sheet2!$A$1:$B$79,2,FALSE)</f>
        <v>G11142</v>
      </c>
      <c r="C38" s="19" t="s">
        <v>56</v>
      </c>
      <c r="D38" s="20">
        <v>0.2</v>
      </c>
      <c r="E38" s="10" t="s">
        <v>13</v>
      </c>
      <c r="F38" s="10" t="s">
        <v>57</v>
      </c>
    </row>
    <row r="39" ht="15.15" spans="1:6">
      <c r="A39" s="22"/>
      <c r="B39" s="18" t="str">
        <f>VLOOKUP($C$2:$C$185,Sheet2!$A$1:$B$79,2,FALSE)</f>
        <v>G12301</v>
      </c>
      <c r="C39" s="26" t="s">
        <v>55</v>
      </c>
      <c r="D39" s="20">
        <v>0.25</v>
      </c>
      <c r="E39" s="10" t="s">
        <v>6</v>
      </c>
      <c r="F39" s="10" t="s">
        <v>26</v>
      </c>
    </row>
    <row r="40" ht="15.15" spans="1:6">
      <c r="A40" s="22"/>
      <c r="B40" s="18" t="str">
        <f>VLOOKUP($C$2:$C$185,Sheet2!$A$1:$B$79,2,FALSE)</f>
        <v>G12369</v>
      </c>
      <c r="C40" s="26" t="s">
        <v>53</v>
      </c>
      <c r="D40" s="20">
        <v>0.15</v>
      </c>
      <c r="E40" s="10" t="s">
        <v>13</v>
      </c>
      <c r="F40" s="10" t="s">
        <v>54</v>
      </c>
    </row>
    <row r="41" ht="15.15" spans="1:6">
      <c r="A41" s="23"/>
      <c r="B41" s="18" t="str">
        <f>VLOOKUP($C$2:$C$185,Sheet2!$A$1:$B$79,2,FALSE)</f>
        <v>G12247</v>
      </c>
      <c r="C41" s="19" t="s">
        <v>47</v>
      </c>
      <c r="D41" s="20">
        <v>0.25</v>
      </c>
      <c r="E41" s="10" t="s">
        <v>6</v>
      </c>
      <c r="F41" s="10" t="s">
        <v>48</v>
      </c>
    </row>
    <row r="42" ht="15.15" spans="1:6">
      <c r="A42" s="17">
        <v>3.2</v>
      </c>
      <c r="B42" s="18" t="str">
        <f>VLOOKUP($C$2:$C$185,Sheet2!$A$1:$B$79,2,FALSE)</f>
        <v>E22001</v>
      </c>
      <c r="C42" s="26" t="s">
        <v>59</v>
      </c>
      <c r="D42" s="20">
        <v>0.2</v>
      </c>
      <c r="E42" s="10" t="s">
        <v>9</v>
      </c>
      <c r="F42" s="10" t="s">
        <v>60</v>
      </c>
    </row>
    <row r="43" ht="15.15" spans="1:6">
      <c r="A43" s="22"/>
      <c r="B43" s="18" t="str">
        <f>VLOOKUP($C$2:$C$185,Sheet2!$A$1:$B$79,2,FALSE)</f>
        <v>G12369</v>
      </c>
      <c r="C43" s="26" t="s">
        <v>53</v>
      </c>
      <c r="D43" s="20">
        <v>0.15</v>
      </c>
      <c r="E43" s="10" t="s">
        <v>13</v>
      </c>
      <c r="F43" s="10" t="s">
        <v>54</v>
      </c>
    </row>
    <row r="44" ht="15.15" spans="1:6">
      <c r="A44" s="22"/>
      <c r="B44" s="18" t="e">
        <f>VLOOKUP($C$2:$C$185,Sheet2!$A$1:$B$79,2,FALSE)</f>
        <v>#N/A</v>
      </c>
      <c r="C44" s="19" t="s">
        <v>61</v>
      </c>
      <c r="D44" s="20">
        <v>0.2</v>
      </c>
      <c r="E44" s="10" t="s">
        <v>9</v>
      </c>
      <c r="F44" s="10" t="e">
        <v>#N/A</v>
      </c>
    </row>
    <row r="45" ht="15.15" spans="1:6">
      <c r="A45" s="22"/>
      <c r="B45" s="18" t="str">
        <f>VLOOKUP($C$2:$C$185,Sheet2!$A$1:$B$79,2,FALSE)</f>
        <v>G11143</v>
      </c>
      <c r="C45" s="19" t="s">
        <v>41</v>
      </c>
      <c r="D45" s="20">
        <v>0.3</v>
      </c>
      <c r="E45" s="10" t="s">
        <v>6</v>
      </c>
      <c r="F45" s="10" t="s">
        <v>42</v>
      </c>
    </row>
    <row r="46" ht="15.15" spans="1:6">
      <c r="A46" s="23"/>
      <c r="B46" s="18" t="str">
        <f>VLOOKUP($C$2:$C$185,Sheet2!$A$1:$B$79,2,FALSE)</f>
        <v>G11139</v>
      </c>
      <c r="C46" s="19" t="s">
        <v>62</v>
      </c>
      <c r="D46" s="20">
        <v>0.15</v>
      </c>
      <c r="E46" s="10" t="s">
        <v>13</v>
      </c>
      <c r="F46" s="10" t="s">
        <v>63</v>
      </c>
    </row>
    <row r="47" ht="14.55" spans="1:6">
      <c r="A47" s="17">
        <v>3.3</v>
      </c>
      <c r="B47" s="18" t="str">
        <f>VLOOKUP($C$2:$C$185,Sheet2!$A$1:$B$79,2,FALSE)</f>
        <v>G12304</v>
      </c>
      <c r="C47" s="27" t="s">
        <v>64</v>
      </c>
      <c r="D47" s="20">
        <v>0.2</v>
      </c>
      <c r="E47" s="10" t="s">
        <v>9</v>
      </c>
      <c r="F47" s="10" t="s">
        <v>65</v>
      </c>
    </row>
    <row r="48" ht="15.15" spans="1:6">
      <c r="A48" s="22"/>
      <c r="B48" s="18" t="str">
        <f>VLOOKUP($C$2:$C$185,Sheet2!$A$1:$B$79,2,FALSE)</f>
        <v>L12020</v>
      </c>
      <c r="C48" s="19" t="s">
        <v>27</v>
      </c>
      <c r="D48" s="20">
        <v>0.15</v>
      </c>
      <c r="E48" s="10" t="s">
        <v>13</v>
      </c>
      <c r="F48" s="10" t="s">
        <v>28</v>
      </c>
    </row>
    <row r="49" ht="15.15" spans="1:6">
      <c r="A49" s="22"/>
      <c r="B49" s="18" t="str">
        <f>VLOOKUP($C$2:$C$185,Sheet2!$A$1:$B$79,2,FALSE)</f>
        <v>G12311</v>
      </c>
      <c r="C49" s="19" t="s">
        <v>15</v>
      </c>
      <c r="D49" s="20">
        <v>0.2</v>
      </c>
      <c r="E49" s="10" t="s">
        <v>9</v>
      </c>
      <c r="F49" s="10" t="s">
        <v>16</v>
      </c>
    </row>
    <row r="50" ht="15.15" spans="1:6">
      <c r="A50" s="22"/>
      <c r="B50" s="18" t="str">
        <f>VLOOKUP($C$2:$C$185,Sheet2!$A$1:$B$79,2,FALSE)</f>
        <v>G12303</v>
      </c>
      <c r="C50" s="19" t="s">
        <v>66</v>
      </c>
      <c r="D50" s="20">
        <v>0.25</v>
      </c>
      <c r="E50" s="10" t="s">
        <v>6</v>
      </c>
      <c r="F50" s="10" t="s">
        <v>67</v>
      </c>
    </row>
    <row r="51" ht="15.15" spans="1:6">
      <c r="A51" s="23"/>
      <c r="B51" s="18" t="str">
        <f>VLOOKUP($C$2:$C$185,Sheet2!$A$1:$B$79,2,FALSE)</f>
        <v>G12309</v>
      </c>
      <c r="C51" s="19" t="s">
        <v>68</v>
      </c>
      <c r="D51" s="20">
        <v>0.2</v>
      </c>
      <c r="E51" s="10" t="s">
        <v>9</v>
      </c>
      <c r="F51" s="10" t="s">
        <v>69</v>
      </c>
    </row>
    <row r="52" ht="15.15" spans="1:6">
      <c r="A52" s="17">
        <v>3.4</v>
      </c>
      <c r="B52" s="18" t="str">
        <f>VLOOKUP($C$2:$C$185,Sheet2!$A$1:$B$79,2,FALSE)</f>
        <v>G12302</v>
      </c>
      <c r="C52" s="19" t="s">
        <v>70</v>
      </c>
      <c r="D52" s="20">
        <v>0.15</v>
      </c>
      <c r="E52" s="10" t="s">
        <v>13</v>
      </c>
      <c r="F52" s="10" t="s">
        <v>71</v>
      </c>
    </row>
    <row r="53" ht="15.15" spans="1:6">
      <c r="A53" s="22"/>
      <c r="B53" s="18" t="str">
        <f>VLOOKUP($C$2:$C$185,Sheet2!$A$1:$B$79,2,FALSE)</f>
        <v>G12012</v>
      </c>
      <c r="C53" s="19" t="s">
        <v>37</v>
      </c>
      <c r="D53" s="20">
        <v>0.2</v>
      </c>
      <c r="E53" s="10" t="s">
        <v>9</v>
      </c>
      <c r="F53" s="10" t="s">
        <v>38</v>
      </c>
    </row>
    <row r="54" ht="15.15" spans="1:6">
      <c r="A54" s="22"/>
      <c r="B54" s="18" t="str">
        <f>VLOOKUP($C$2:$C$185,Sheet2!$A$1:$B$79,2,FALSE)</f>
        <v>G12313</v>
      </c>
      <c r="C54" s="19" t="s">
        <v>72</v>
      </c>
      <c r="D54" s="20">
        <v>0.25</v>
      </c>
      <c r="E54" s="10" t="s">
        <v>6</v>
      </c>
      <c r="F54" s="10" t="s">
        <v>73</v>
      </c>
    </row>
    <row r="55" ht="15.15" spans="1:6">
      <c r="A55" s="22"/>
      <c r="B55" s="18" t="str">
        <f>VLOOKUP($C$2:$C$185,Sheet2!$A$1:$B$79,2,FALSE)</f>
        <v>G12311</v>
      </c>
      <c r="C55" s="19" t="s">
        <v>15</v>
      </c>
      <c r="D55" s="20">
        <v>0.2</v>
      </c>
      <c r="E55" s="10" t="s">
        <v>9</v>
      </c>
      <c r="F55" s="10" t="s">
        <v>16</v>
      </c>
    </row>
    <row r="56" ht="15.15" spans="1:6">
      <c r="A56" s="23"/>
      <c r="B56" s="18" t="str">
        <f>VLOOKUP($C$2:$C$185,Sheet2!$A$1:$B$79,2,FALSE)</f>
        <v>G11144</v>
      </c>
      <c r="C56" s="19" t="s">
        <v>74</v>
      </c>
      <c r="D56" s="20">
        <v>0.2</v>
      </c>
      <c r="E56" s="10" t="s">
        <v>9</v>
      </c>
      <c r="F56" s="10" t="s">
        <v>75</v>
      </c>
    </row>
    <row r="57" ht="15.15" spans="1:6">
      <c r="A57" s="17">
        <v>4.1</v>
      </c>
      <c r="B57" s="18" t="str">
        <f>VLOOKUP($C$2:$C$185,Sheet2!$A$1:$B$79,2,FALSE)</f>
        <v>G12228</v>
      </c>
      <c r="C57" s="19" t="s">
        <v>33</v>
      </c>
      <c r="D57" s="20">
        <v>0.15</v>
      </c>
      <c r="E57" s="10" t="s">
        <v>13</v>
      </c>
      <c r="F57" s="10" t="s">
        <v>34</v>
      </c>
    </row>
    <row r="58" ht="15.15" spans="1:6">
      <c r="A58" s="22"/>
      <c r="B58" s="18" t="str">
        <f>VLOOKUP($C$2:$C$185,Sheet2!$A$1:$B$79,2,FALSE)</f>
        <v>G12301</v>
      </c>
      <c r="C58" s="26" t="s">
        <v>55</v>
      </c>
      <c r="D58" s="20">
        <v>0.2</v>
      </c>
      <c r="E58" s="10" t="s">
        <v>9</v>
      </c>
      <c r="F58" s="10" t="s">
        <v>26</v>
      </c>
    </row>
    <row r="59" ht="15.15" spans="1:6">
      <c r="A59" s="22"/>
      <c r="B59" s="18" t="str">
        <f>VLOOKUP($C$2:$C$185,Sheet2!$A$1:$B$79,2,FALSE)</f>
        <v>G11144</v>
      </c>
      <c r="C59" s="19" t="s">
        <v>74</v>
      </c>
      <c r="D59" s="20">
        <v>0.25</v>
      </c>
      <c r="E59" s="10" t="s">
        <v>6</v>
      </c>
      <c r="F59" s="10" t="s">
        <v>75</v>
      </c>
    </row>
    <row r="60" ht="15.15" spans="1:6">
      <c r="A60" s="22"/>
      <c r="B60" s="18" t="e">
        <f>VLOOKUP($C$2:$C$185,Sheet2!$A$1:$B$79,2,FALSE)</f>
        <v>#N/A</v>
      </c>
      <c r="C60" s="19" t="s">
        <v>61</v>
      </c>
      <c r="D60" s="20">
        <v>0.2</v>
      </c>
      <c r="E60" s="10" t="s">
        <v>9</v>
      </c>
      <c r="F60" s="10" t="e">
        <v>#N/A</v>
      </c>
    </row>
    <row r="61" ht="15.15" spans="1:6">
      <c r="A61" s="23"/>
      <c r="B61" s="18" t="str">
        <f>VLOOKUP($C$2:$C$185,Sheet2!$A$1:$B$79,2,FALSE)</f>
        <v>G12370</v>
      </c>
      <c r="C61" s="19" t="s">
        <v>49</v>
      </c>
      <c r="D61" s="20">
        <v>0.2</v>
      </c>
      <c r="E61" s="10" t="s">
        <v>9</v>
      </c>
      <c r="F61" s="10" t="s">
        <v>50</v>
      </c>
    </row>
    <row r="62" ht="15.15" spans="1:6">
      <c r="A62" s="17">
        <v>4.2</v>
      </c>
      <c r="B62" s="18" t="str">
        <f>VLOOKUP($C$2:$C$185,Sheet2!$A$1:$B$79,2,FALSE)</f>
        <v>X12006</v>
      </c>
      <c r="C62" s="19" t="s">
        <v>76</v>
      </c>
      <c r="D62" s="20">
        <v>0.15</v>
      </c>
      <c r="E62" s="10" t="s">
        <v>13</v>
      </c>
      <c r="F62" s="10" t="s">
        <v>77</v>
      </c>
    </row>
    <row r="63" ht="15.15" spans="1:6">
      <c r="A63" s="22"/>
      <c r="B63" s="18" t="str">
        <f>VLOOKUP($C$2:$C$185,Sheet2!$A$1:$B$79,2,FALSE)</f>
        <v>G12309</v>
      </c>
      <c r="C63" s="19" t="s">
        <v>68</v>
      </c>
      <c r="D63" s="20">
        <v>0.2</v>
      </c>
      <c r="E63" s="10" t="s">
        <v>9</v>
      </c>
      <c r="F63" s="10" t="s">
        <v>69</v>
      </c>
    </row>
    <row r="64" ht="15.15" spans="1:6">
      <c r="A64" s="22"/>
      <c r="B64" s="18" t="str">
        <f>VLOOKUP($C$2:$C$185,Sheet2!$A$1:$B$79,2,FALSE)</f>
        <v>G11142</v>
      </c>
      <c r="C64" s="19" t="s">
        <v>56</v>
      </c>
      <c r="D64" s="20">
        <v>0.25</v>
      </c>
      <c r="E64" s="10" t="s">
        <v>6</v>
      </c>
      <c r="F64" s="10" t="s">
        <v>57</v>
      </c>
    </row>
    <row r="65" ht="15.15" spans="1:6">
      <c r="A65" s="22"/>
      <c r="B65" s="18" t="str">
        <f>VLOOKUP($C$2:$C$185,Sheet2!$A$1:$B$79,2,FALSE)</f>
        <v>G11143</v>
      </c>
      <c r="C65" s="19" t="s">
        <v>41</v>
      </c>
      <c r="D65" s="20">
        <v>0.2</v>
      </c>
      <c r="E65" s="10" t="s">
        <v>9</v>
      </c>
      <c r="F65" s="10" t="s">
        <v>42</v>
      </c>
    </row>
    <row r="66" ht="15.15" spans="1:6">
      <c r="A66" s="23"/>
      <c r="B66" s="18" t="str">
        <f>VLOOKUP($C$2:$C$185,Sheet2!$A$1:$B$79,2,FALSE)</f>
        <v>G12228</v>
      </c>
      <c r="C66" s="19" t="s">
        <v>33</v>
      </c>
      <c r="D66" s="20">
        <v>0.2</v>
      </c>
      <c r="E66" s="10" t="s">
        <v>9</v>
      </c>
      <c r="F66" s="10" t="s">
        <v>34</v>
      </c>
    </row>
    <row r="67" ht="15.15" spans="1:6">
      <c r="A67" s="17">
        <v>4.3</v>
      </c>
      <c r="B67" s="18" t="str">
        <f>VLOOKUP($C$2:$C$185,Sheet2!$A$1:$B$79,2,FALSE)</f>
        <v>G12012</v>
      </c>
      <c r="C67" s="19" t="s">
        <v>37</v>
      </c>
      <c r="D67" s="20">
        <v>0.25</v>
      </c>
      <c r="E67" s="10" t="s">
        <v>6</v>
      </c>
      <c r="F67" s="10" t="s">
        <v>38</v>
      </c>
    </row>
    <row r="68" ht="15.15" spans="1:6">
      <c r="A68" s="22"/>
      <c r="B68" s="18" t="str">
        <f>VLOOKUP($C$2:$C$185,Sheet2!$A$1:$B$79,2,FALSE)</f>
        <v>G12370</v>
      </c>
      <c r="C68" s="19" t="s">
        <v>49</v>
      </c>
      <c r="D68" s="20">
        <v>0.15</v>
      </c>
      <c r="E68" s="10" t="s">
        <v>13</v>
      </c>
      <c r="F68" s="10" t="s">
        <v>50</v>
      </c>
    </row>
    <row r="69" ht="15.15" spans="1:6">
      <c r="A69" s="22"/>
      <c r="B69" s="18" t="str">
        <f>VLOOKUP($C$2:$C$185,Sheet2!$A$1:$B$79,2,FALSE)</f>
        <v>G11140</v>
      </c>
      <c r="C69" s="19" t="s">
        <v>43</v>
      </c>
      <c r="D69" s="20">
        <v>0.2</v>
      </c>
      <c r="E69" s="10" t="s">
        <v>9</v>
      </c>
      <c r="F69" s="10" t="s">
        <v>44</v>
      </c>
    </row>
    <row r="70" ht="15.15" spans="1:6">
      <c r="A70" s="22"/>
      <c r="B70" s="18" t="e">
        <f>VLOOKUP($C$2:$C$185,Sheet2!$A$1:$B$79,2,FALSE)</f>
        <v>#N/A</v>
      </c>
      <c r="C70" s="19" t="s">
        <v>78</v>
      </c>
      <c r="D70" s="20">
        <v>0.2</v>
      </c>
      <c r="E70" s="10" t="s">
        <v>9</v>
      </c>
      <c r="F70" s="10" t="e">
        <v>#N/A</v>
      </c>
    </row>
    <row r="71" ht="15.15" spans="1:6">
      <c r="A71" s="23"/>
      <c r="B71" s="18" t="str">
        <f>VLOOKUP($C$2:$C$185,Sheet2!$A$1:$B$79,2,FALSE)</f>
        <v>G12366</v>
      </c>
      <c r="C71" s="19" t="s">
        <v>31</v>
      </c>
      <c r="D71" s="20">
        <v>0.2</v>
      </c>
      <c r="E71" s="10" t="s">
        <v>9</v>
      </c>
      <c r="F71" s="10" t="s">
        <v>32</v>
      </c>
    </row>
    <row r="72" ht="15.15" spans="1:6">
      <c r="A72" s="17">
        <v>4.4</v>
      </c>
      <c r="B72" s="18" t="str">
        <f>VLOOKUP($C$2:$C$185,Sheet2!$A$1:$B$79,2,FALSE)</f>
        <v>G12247</v>
      </c>
      <c r="C72" s="19" t="s">
        <v>47</v>
      </c>
      <c r="D72" s="20">
        <v>0.2</v>
      </c>
      <c r="E72" s="10" t="s">
        <v>9</v>
      </c>
      <c r="F72" s="10" t="s">
        <v>48</v>
      </c>
    </row>
    <row r="73" ht="15.15" spans="1:6">
      <c r="A73" s="22"/>
      <c r="B73" s="18" t="str">
        <f>VLOOKUP($C$2:$C$185,Sheet2!$A$1:$B$79,2,FALSE)</f>
        <v>G12301</v>
      </c>
      <c r="C73" s="19" t="s">
        <v>25</v>
      </c>
      <c r="D73" s="20">
        <v>0.15</v>
      </c>
      <c r="E73" s="10" t="s">
        <v>13</v>
      </c>
      <c r="F73" s="10" t="s">
        <v>26</v>
      </c>
    </row>
    <row r="74" ht="15.15" spans="1:6">
      <c r="A74" s="22"/>
      <c r="B74" s="18" t="str">
        <f>VLOOKUP($C$2:$C$185,Sheet2!$A$1:$B$79,2,FALSE)</f>
        <v>G11141</v>
      </c>
      <c r="C74" s="19" t="s">
        <v>45</v>
      </c>
      <c r="D74" s="20">
        <v>0.2</v>
      </c>
      <c r="E74" s="10" t="s">
        <v>9</v>
      </c>
      <c r="F74" s="10" t="s">
        <v>46</v>
      </c>
    </row>
    <row r="75" ht="15.15" spans="1:6">
      <c r="A75" s="22"/>
      <c r="B75" s="18" t="e">
        <f>VLOOKUP($C$2:$C$185,Sheet2!$A$1:$B$79,2,FALSE)</f>
        <v>#N/A</v>
      </c>
      <c r="C75" s="19" t="s">
        <v>61</v>
      </c>
      <c r="D75" s="20">
        <v>0.2</v>
      </c>
      <c r="E75" s="10" t="s">
        <v>9</v>
      </c>
      <c r="F75" s="10" t="e">
        <v>#N/A</v>
      </c>
    </row>
    <row r="76" ht="15.15" spans="1:6">
      <c r="A76" s="23"/>
      <c r="B76" s="18" t="str">
        <f>VLOOKUP($C$2:$C$185,Sheet2!$A$1:$B$79,2,FALSE)</f>
        <v>X12006</v>
      </c>
      <c r="C76" s="19" t="s">
        <v>76</v>
      </c>
      <c r="D76" s="20">
        <v>0.25</v>
      </c>
      <c r="E76" s="10" t="s">
        <v>6</v>
      </c>
      <c r="F76" s="10" t="s">
        <v>77</v>
      </c>
    </row>
    <row r="77" ht="15.15" spans="1:6">
      <c r="A77" s="17">
        <v>5.1</v>
      </c>
      <c r="B77" s="18" t="str">
        <f>VLOOKUP($C$2:$C$185,Sheet2!$A$1:$B$79,2,FALSE)</f>
        <v>G12142</v>
      </c>
      <c r="C77" s="19" t="s">
        <v>12</v>
      </c>
      <c r="D77" s="20">
        <v>0.2</v>
      </c>
      <c r="E77" s="10" t="s">
        <v>9</v>
      </c>
      <c r="F77" s="10" t="s">
        <v>14</v>
      </c>
    </row>
    <row r="78" ht="15.15" spans="1:6">
      <c r="A78" s="22"/>
      <c r="B78" s="18" t="str">
        <f>VLOOKUP($C$2:$C$185,Sheet2!$A$1:$B$79,2,FALSE)</f>
        <v>G12365</v>
      </c>
      <c r="C78" s="19" t="s">
        <v>35</v>
      </c>
      <c r="D78" s="20">
        <v>0.15</v>
      </c>
      <c r="E78" s="10" t="s">
        <v>13</v>
      </c>
      <c r="F78" s="10" t="s">
        <v>36</v>
      </c>
    </row>
    <row r="79" ht="15.15" spans="1:6">
      <c r="A79" s="22"/>
      <c r="B79" s="18" t="str">
        <f>VLOOKUP($C$2:$C$185,Sheet2!$A$1:$B$79,2,FALSE)</f>
        <v>G12228</v>
      </c>
      <c r="C79" s="19" t="s">
        <v>33</v>
      </c>
      <c r="D79" s="20">
        <v>0.2</v>
      </c>
      <c r="E79" s="10" t="s">
        <v>9</v>
      </c>
      <c r="F79" s="10" t="s">
        <v>34</v>
      </c>
    </row>
    <row r="80" ht="15.15" spans="1:6">
      <c r="A80" s="22"/>
      <c r="B80" s="18" t="str">
        <f>VLOOKUP($C$2:$C$185,Sheet2!$A$1:$B$79,2,FALSE)</f>
        <v>G11141</v>
      </c>
      <c r="C80" s="19" t="s">
        <v>45</v>
      </c>
      <c r="D80" s="20">
        <v>0.25</v>
      </c>
      <c r="E80" s="10" t="s">
        <v>6</v>
      </c>
      <c r="F80" s="10" t="s">
        <v>46</v>
      </c>
    </row>
    <row r="81" ht="15.15" spans="1:6">
      <c r="A81" s="23"/>
      <c r="B81" s="18" t="str">
        <f>VLOOKUP($C$2:$C$185,Sheet2!$A$1:$B$79,2,FALSE)</f>
        <v>G11144</v>
      </c>
      <c r="C81" s="19" t="s">
        <v>74</v>
      </c>
      <c r="D81" s="20">
        <v>0.2</v>
      </c>
      <c r="E81" s="10" t="s">
        <v>9</v>
      </c>
      <c r="F81" s="10" t="s">
        <v>75</v>
      </c>
    </row>
    <row r="82" ht="15.15" spans="1:6">
      <c r="A82" s="17">
        <v>5.2</v>
      </c>
      <c r="B82" s="18" t="str">
        <f>VLOOKUP($C$2:$C$185,Sheet2!$A$1:$B$79,2,FALSE)</f>
        <v>E12271</v>
      </c>
      <c r="C82" s="19" t="s">
        <v>29</v>
      </c>
      <c r="D82" s="20">
        <v>0.25</v>
      </c>
      <c r="E82" s="10" t="s">
        <v>6</v>
      </c>
      <c r="F82" s="10" t="s">
        <v>30</v>
      </c>
    </row>
    <row r="83" ht="15.15" spans="1:6">
      <c r="A83" s="22"/>
      <c r="B83" s="18" t="e">
        <f>VLOOKUP($C$2:$C$185,Sheet2!$A$1:$B$79,2,FALSE)</f>
        <v>#N/A</v>
      </c>
      <c r="C83" s="19" t="s">
        <v>58</v>
      </c>
      <c r="D83" s="20">
        <v>0.15</v>
      </c>
      <c r="E83" s="10" t="s">
        <v>13</v>
      </c>
      <c r="F83" s="10" t="e">
        <v>#N/A</v>
      </c>
    </row>
    <row r="84" ht="15.15" spans="1:6">
      <c r="A84" s="22"/>
      <c r="B84" s="18" t="str">
        <f>VLOOKUP($C$2:$C$185,Sheet2!$A$1:$B$79,2,FALSE)</f>
        <v>G12369</v>
      </c>
      <c r="C84" s="26" t="s">
        <v>53</v>
      </c>
      <c r="D84" s="20">
        <v>0.25</v>
      </c>
      <c r="E84" s="10" t="s">
        <v>6</v>
      </c>
      <c r="F84" s="10" t="s">
        <v>54</v>
      </c>
    </row>
    <row r="85" ht="15.15" spans="1:6">
      <c r="A85" s="22"/>
      <c r="B85" s="18" t="str">
        <f>VLOOKUP($C$2:$C$185,Sheet2!$A$1:$B$79,2,FALSE)</f>
        <v>G12309</v>
      </c>
      <c r="C85" s="19" t="s">
        <v>68</v>
      </c>
      <c r="D85" s="20">
        <v>0.15</v>
      </c>
      <c r="E85" s="10" t="s">
        <v>13</v>
      </c>
      <c r="F85" s="10" t="s">
        <v>69</v>
      </c>
    </row>
    <row r="86" ht="15.15" spans="1:6">
      <c r="A86" s="23"/>
      <c r="B86" s="18" t="str">
        <f>VLOOKUP($C$2:$C$185,Sheet2!$A$1:$B$79,2,FALSE)</f>
        <v>G11140</v>
      </c>
      <c r="C86" s="19" t="s">
        <v>43</v>
      </c>
      <c r="D86" s="20">
        <v>0.2</v>
      </c>
      <c r="E86" s="10" t="s">
        <v>9</v>
      </c>
      <c r="F86" s="10" t="s">
        <v>44</v>
      </c>
    </row>
    <row r="87" ht="15.15" spans="1:6">
      <c r="A87" s="17">
        <v>5.3</v>
      </c>
      <c r="B87" s="18" t="str">
        <f>VLOOKUP($C$2:$C$185,Sheet2!$A$1:$B$79,2,FALSE)</f>
        <v>L12051</v>
      </c>
      <c r="C87" s="19" t="s">
        <v>8</v>
      </c>
      <c r="D87" s="20">
        <v>0.2</v>
      </c>
      <c r="E87" s="10" t="s">
        <v>9</v>
      </c>
      <c r="F87" s="10" t="s">
        <v>10</v>
      </c>
    </row>
    <row r="88" ht="15.15" spans="1:6">
      <c r="A88" s="22"/>
      <c r="B88" s="18" t="str">
        <f>VLOOKUP($C$2:$C$185,Sheet2!$A$1:$B$79,2,FALSE)</f>
        <v>G12359</v>
      </c>
      <c r="C88" s="19" t="s">
        <v>21</v>
      </c>
      <c r="D88" s="20">
        <v>0.25</v>
      </c>
      <c r="E88" s="10" t="s">
        <v>6</v>
      </c>
      <c r="F88" s="10" t="s">
        <v>22</v>
      </c>
    </row>
    <row r="89" ht="15.15" spans="1:6">
      <c r="A89" s="22"/>
      <c r="B89" s="18" t="str">
        <f>VLOOKUP($C$2:$C$185,Sheet2!$A$1:$B$79,2,FALSE)</f>
        <v>G12314</v>
      </c>
      <c r="C89" s="19" t="s">
        <v>51</v>
      </c>
      <c r="D89" s="20">
        <v>0.25</v>
      </c>
      <c r="E89" s="10" t="s">
        <v>6</v>
      </c>
      <c r="F89" s="10" t="s">
        <v>52</v>
      </c>
    </row>
    <row r="90" ht="15.15" spans="1:6">
      <c r="A90" s="22"/>
      <c r="B90" s="18" t="str">
        <f>VLOOKUP($C$2:$C$185,Sheet2!$A$1:$B$79,2,FALSE)</f>
        <v>G12142</v>
      </c>
      <c r="C90" s="19" t="s">
        <v>12</v>
      </c>
      <c r="D90" s="20">
        <v>0.15</v>
      </c>
      <c r="E90" s="10" t="s">
        <v>13</v>
      </c>
      <c r="F90" s="10" t="s">
        <v>14</v>
      </c>
    </row>
    <row r="91" ht="15.15" spans="1:6">
      <c r="A91" s="23"/>
      <c r="B91" s="18" t="str">
        <f>VLOOKUP($C$2:$C$185,Sheet2!$A$1:$B$79,2,FALSE)</f>
        <v>L12020</v>
      </c>
      <c r="C91" s="19" t="s">
        <v>27</v>
      </c>
      <c r="D91" s="20">
        <v>0.15</v>
      </c>
      <c r="E91" s="10" t="s">
        <v>13</v>
      </c>
      <c r="F91" s="10" t="s">
        <v>28</v>
      </c>
    </row>
    <row r="92" ht="15.15" spans="1:6">
      <c r="A92" s="17">
        <v>5.4</v>
      </c>
      <c r="B92" s="18" t="str">
        <f>VLOOKUP($C$2:$C$185,Sheet2!$A$1:$B$79,2,FALSE)</f>
        <v>G12367</v>
      </c>
      <c r="C92" s="19" t="s">
        <v>79</v>
      </c>
      <c r="D92" s="20">
        <v>0.2</v>
      </c>
      <c r="E92" s="10" t="s">
        <v>9</v>
      </c>
      <c r="F92" s="10" t="s">
        <v>80</v>
      </c>
    </row>
    <row r="93" ht="15.15" spans="1:6">
      <c r="A93" s="22"/>
      <c r="B93" s="18" t="e">
        <f>VLOOKUP($C$2:$C$185,Sheet2!$A$1:$B$79,2,FALSE)</f>
        <v>#N/A</v>
      </c>
      <c r="C93" s="19" t="s">
        <v>5</v>
      </c>
      <c r="D93" s="20">
        <v>0.15</v>
      </c>
      <c r="E93" s="10" t="s">
        <v>13</v>
      </c>
      <c r="F93" s="10" t="e">
        <v>#N/A</v>
      </c>
    </row>
    <row r="94" ht="15.15" spans="1:6">
      <c r="A94" s="22"/>
      <c r="B94" s="18" t="str">
        <f>VLOOKUP($C$2:$C$185,Sheet2!$A$1:$B$79,2,FALSE)</f>
        <v>G12365</v>
      </c>
      <c r="C94" s="19" t="s">
        <v>35</v>
      </c>
      <c r="D94" s="20">
        <v>0.2</v>
      </c>
      <c r="E94" s="10" t="s">
        <v>9</v>
      </c>
      <c r="F94" s="10" t="s">
        <v>36</v>
      </c>
    </row>
    <row r="95" ht="15.15" spans="1:6">
      <c r="A95" s="22"/>
      <c r="B95" s="18" t="e">
        <f>VLOOKUP($C$2:$C$185,Sheet2!$A$1:$B$79,2,FALSE)</f>
        <v>#N/A</v>
      </c>
      <c r="C95" s="19" t="s">
        <v>78</v>
      </c>
      <c r="D95" s="20">
        <v>0.2</v>
      </c>
      <c r="E95" s="10" t="s">
        <v>9</v>
      </c>
      <c r="F95" s="10" t="e">
        <v>#N/A</v>
      </c>
    </row>
    <row r="96" ht="15.15" spans="1:6">
      <c r="A96" s="23"/>
      <c r="B96" s="18" t="e">
        <f>VLOOKUP($C$2:$C$185,Sheet2!$A$1:$B$79,2,FALSE)</f>
        <v>#N/A</v>
      </c>
      <c r="C96" s="19" t="s">
        <v>61</v>
      </c>
      <c r="D96" s="20">
        <v>0.25</v>
      </c>
      <c r="E96" s="10" t="s">
        <v>6</v>
      </c>
      <c r="F96" s="10" t="e">
        <v>#N/A</v>
      </c>
    </row>
    <row r="97" ht="15.15" spans="1:6">
      <c r="A97" s="17">
        <v>6.1</v>
      </c>
      <c r="B97" s="18" t="str">
        <f>VLOOKUP($C$2:$C$185,Sheet2!$A$1:$B$79,2,FALSE)</f>
        <v>X12007</v>
      </c>
      <c r="C97" s="19" t="s">
        <v>81</v>
      </c>
      <c r="D97" s="20">
        <v>0.2</v>
      </c>
      <c r="E97" s="10" t="s">
        <v>9</v>
      </c>
      <c r="F97" s="10" t="s">
        <v>82</v>
      </c>
    </row>
    <row r="98" ht="15.15" spans="1:6">
      <c r="A98" s="22"/>
      <c r="B98" s="18" t="str">
        <f>VLOOKUP($C$2:$C$185,Sheet2!$A$1:$B$79,2,FALSE)</f>
        <v>X12007</v>
      </c>
      <c r="C98" s="19" t="s">
        <v>81</v>
      </c>
      <c r="D98" s="20">
        <v>0.2</v>
      </c>
      <c r="E98" s="10" t="s">
        <v>9</v>
      </c>
      <c r="F98" s="10" t="s">
        <v>82</v>
      </c>
    </row>
    <row r="99" ht="15.15" spans="1:6">
      <c r="A99" s="22"/>
      <c r="B99" s="18" t="str">
        <f>VLOOKUP($C$2:$C$185,Sheet2!$A$1:$B$79,2,FALSE)</f>
        <v>G12313</v>
      </c>
      <c r="C99" s="19" t="s">
        <v>72</v>
      </c>
      <c r="D99" s="20">
        <v>0.15</v>
      </c>
      <c r="E99" s="10" t="s">
        <v>13</v>
      </c>
      <c r="F99" s="10" t="s">
        <v>73</v>
      </c>
    </row>
    <row r="100" ht="15.15" spans="1:6">
      <c r="A100" s="22"/>
      <c r="B100" s="18" t="str">
        <f>VLOOKUP($C$2:$C$185,Sheet2!$A$1:$B$79,2,FALSE)</f>
        <v>G11139</v>
      </c>
      <c r="C100" s="19" t="s">
        <v>62</v>
      </c>
      <c r="D100" s="20">
        <v>0.25</v>
      </c>
      <c r="E100" s="10" t="s">
        <v>6</v>
      </c>
      <c r="F100" s="10" t="s">
        <v>63</v>
      </c>
    </row>
    <row r="101" ht="15.15" spans="1:6">
      <c r="A101" s="23"/>
      <c r="B101" s="18" t="str">
        <f>VLOOKUP($C$2:$C$185,Sheet2!$A$1:$B$79,2,FALSE)</f>
        <v>G11142</v>
      </c>
      <c r="C101" s="19" t="s">
        <v>56</v>
      </c>
      <c r="D101" s="20">
        <v>0.2</v>
      </c>
      <c r="E101" s="10" t="s">
        <v>9</v>
      </c>
      <c r="F101" s="10" t="s">
        <v>57</v>
      </c>
    </row>
    <row r="102" ht="15.15" spans="1:6">
      <c r="A102" s="17">
        <v>6.2</v>
      </c>
      <c r="B102" s="18" t="str">
        <f>VLOOKUP($C$2:$C$185,Sheet2!$A$1:$B$79,2,FALSE)</f>
        <v>G12359</v>
      </c>
      <c r="C102" s="19" t="s">
        <v>21</v>
      </c>
      <c r="D102" s="20">
        <v>0.15</v>
      </c>
      <c r="E102" s="10" t="s">
        <v>13</v>
      </c>
      <c r="F102" s="10" t="s">
        <v>22</v>
      </c>
    </row>
    <row r="103" ht="15.15" spans="1:6">
      <c r="A103" s="22"/>
      <c r="B103" s="18" t="str">
        <f>VLOOKUP($C$2:$C$185,Sheet2!$A$1:$B$79,2,FALSE)</f>
        <v>P12001</v>
      </c>
      <c r="C103" s="19" t="s">
        <v>83</v>
      </c>
      <c r="D103" s="20">
        <v>0.15</v>
      </c>
      <c r="E103" s="10" t="s">
        <v>13</v>
      </c>
      <c r="F103" s="10" t="s">
        <v>84</v>
      </c>
    </row>
    <row r="104" ht="15.15" spans="1:6">
      <c r="A104" s="22"/>
      <c r="B104" s="18" t="str">
        <f>VLOOKUP($C$2:$C$185,Sheet2!$A$1:$B$79,2,FALSE)</f>
        <v>G11143</v>
      </c>
      <c r="C104" s="19" t="s">
        <v>41</v>
      </c>
      <c r="D104" s="20">
        <v>0.25</v>
      </c>
      <c r="E104" s="10" t="s">
        <v>6</v>
      </c>
      <c r="F104" s="10" t="s">
        <v>42</v>
      </c>
    </row>
    <row r="105" ht="15.15" spans="1:6">
      <c r="A105" s="22"/>
      <c r="B105" s="18" t="str">
        <f>VLOOKUP($C$2:$C$185,Sheet2!$A$1:$B$79,2,FALSE)</f>
        <v>G11144</v>
      </c>
      <c r="C105" s="19" t="s">
        <v>74</v>
      </c>
      <c r="D105" s="20">
        <v>0.25</v>
      </c>
      <c r="E105" s="10" t="s">
        <v>6</v>
      </c>
      <c r="F105" s="10" t="s">
        <v>75</v>
      </c>
    </row>
    <row r="106" ht="15.15" spans="1:6">
      <c r="A106" s="23"/>
      <c r="B106" s="18" t="str">
        <f>VLOOKUP($C$2:$C$185,Sheet2!$A$1:$B$79,2,FALSE)</f>
        <v>G12367</v>
      </c>
      <c r="C106" s="19" t="s">
        <v>79</v>
      </c>
      <c r="D106" s="20">
        <v>0.2</v>
      </c>
      <c r="E106" s="10" t="s">
        <v>9</v>
      </c>
      <c r="F106" s="10" t="s">
        <v>80</v>
      </c>
    </row>
    <row r="107" ht="15.15" spans="1:6">
      <c r="A107" s="17">
        <v>6.3</v>
      </c>
      <c r="B107" s="18" t="str">
        <f>VLOOKUP($C$2:$C$185,Sheet2!$A$1:$B$79,2,FALSE)</f>
        <v>P12001</v>
      </c>
      <c r="C107" s="19" t="s">
        <v>83</v>
      </c>
      <c r="D107" s="20">
        <v>0.2</v>
      </c>
      <c r="E107" s="10" t="s">
        <v>9</v>
      </c>
      <c r="F107" s="10" t="s">
        <v>84</v>
      </c>
    </row>
    <row r="108" ht="15.15" spans="1:6">
      <c r="A108" s="22"/>
      <c r="B108" s="18" t="str">
        <f>VLOOKUP($C$2:$C$185,Sheet2!$A$1:$B$79,2,FALSE)</f>
        <v>400B01</v>
      </c>
      <c r="C108" s="19" t="s">
        <v>85</v>
      </c>
      <c r="D108" s="20">
        <v>0.15</v>
      </c>
      <c r="E108" s="10" t="s">
        <v>13</v>
      </c>
      <c r="F108" s="10" t="s">
        <v>86</v>
      </c>
    </row>
    <row r="109" ht="15.15" spans="1:6">
      <c r="A109" s="22"/>
      <c r="B109" s="18" t="str">
        <f>VLOOKUP($C$2:$C$185,Sheet2!$A$1:$B$79,2,FALSE)</f>
        <v>P12229</v>
      </c>
      <c r="C109" s="19" t="s">
        <v>87</v>
      </c>
      <c r="D109" s="20">
        <v>0.25</v>
      </c>
      <c r="E109" s="10" t="s">
        <v>6</v>
      </c>
      <c r="F109" s="10" t="s">
        <v>88</v>
      </c>
    </row>
    <row r="110" ht="15.15" spans="1:6">
      <c r="A110" s="22"/>
      <c r="B110" s="18" t="str">
        <f>VLOOKUP($C$2:$C$185,Sheet2!$A$1:$B$79,2,FALSE)</f>
        <v>G12313</v>
      </c>
      <c r="C110" s="19" t="s">
        <v>72</v>
      </c>
      <c r="D110" s="20">
        <v>0.15</v>
      </c>
      <c r="E110" s="10" t="s">
        <v>13</v>
      </c>
      <c r="F110" s="10" t="s">
        <v>73</v>
      </c>
    </row>
    <row r="111" ht="15.15" spans="1:6">
      <c r="A111" s="23"/>
      <c r="B111" s="18" t="str">
        <f>VLOOKUP($C$2:$C$185,Sheet2!$A$1:$B$79,2,FALSE)</f>
        <v>G11141</v>
      </c>
      <c r="C111" s="19" t="s">
        <v>45</v>
      </c>
      <c r="D111" s="20">
        <v>0.25</v>
      </c>
      <c r="E111" s="10" t="s">
        <v>6</v>
      </c>
      <c r="F111" s="10" t="s">
        <v>46</v>
      </c>
    </row>
    <row r="112" ht="15.15" spans="1:6">
      <c r="A112" s="17">
        <v>7.1</v>
      </c>
      <c r="B112" s="18" t="str">
        <f>VLOOKUP($C$2:$C$185,Sheet2!$A$1:$B$79,2,FALSE)</f>
        <v>G12001</v>
      </c>
      <c r="C112" s="19" t="s">
        <v>17</v>
      </c>
      <c r="D112" s="20">
        <v>0.25</v>
      </c>
      <c r="E112" s="10" t="s">
        <v>6</v>
      </c>
      <c r="F112" s="10" t="s">
        <v>18</v>
      </c>
    </row>
    <row r="113" ht="15.15" spans="1:6">
      <c r="A113" s="22"/>
      <c r="B113" s="18" t="str">
        <f>VLOOKUP($C$2:$C$185,Sheet2!$A$1:$B$79,2,FALSE)</f>
        <v>400B01</v>
      </c>
      <c r="C113" s="19" t="s">
        <v>85</v>
      </c>
      <c r="D113" s="20">
        <v>0.2</v>
      </c>
      <c r="E113" s="10" t="s">
        <v>9</v>
      </c>
      <c r="F113" s="10" t="s">
        <v>86</v>
      </c>
    </row>
    <row r="114" ht="15.15" spans="1:6">
      <c r="A114" s="22"/>
      <c r="B114" s="18" t="str">
        <f>VLOOKUP($C$2:$C$185,Sheet2!$A$1:$B$79,2,FALSE)</f>
        <v>P12226</v>
      </c>
      <c r="C114" s="19" t="s">
        <v>89</v>
      </c>
      <c r="D114" s="20">
        <v>0.25</v>
      </c>
      <c r="E114" s="10" t="s">
        <v>6</v>
      </c>
      <c r="F114" s="10" t="s">
        <v>90</v>
      </c>
    </row>
    <row r="115" ht="15.15" spans="1:6">
      <c r="A115" s="22"/>
      <c r="B115" s="18" t="e">
        <f>VLOOKUP($C$2:$C$185,Sheet2!$A$1:$B$79,2,FALSE)</f>
        <v>#N/A</v>
      </c>
      <c r="C115" s="19" t="s">
        <v>61</v>
      </c>
      <c r="D115" s="20">
        <v>0.3</v>
      </c>
      <c r="E115" s="10" t="s">
        <v>6</v>
      </c>
      <c r="F115" s="10" t="e">
        <v>#N/A</v>
      </c>
    </row>
    <row r="116" ht="15.15" spans="1:6">
      <c r="A116" s="23"/>
      <c r="B116" s="18" t="str">
        <f>VLOOKUP($C$2:$C$185,Sheet2!$A$1:$B$79,2,FALSE)</f>
        <v>G12001</v>
      </c>
      <c r="C116" s="19" t="s">
        <v>17</v>
      </c>
      <c r="D116" s="20">
        <v>0.25</v>
      </c>
      <c r="E116" s="10" t="s">
        <v>6</v>
      </c>
      <c r="F116" s="10" t="s">
        <v>18</v>
      </c>
    </row>
    <row r="117" ht="15.15" spans="1:6">
      <c r="A117" s="17">
        <v>7.2</v>
      </c>
      <c r="B117" s="18" t="str">
        <f>VLOOKUP($C$2:$C$185,Sheet2!$A$1:$B$79,2,FALSE)</f>
        <v>P12003</v>
      </c>
      <c r="C117" s="19" t="s">
        <v>91</v>
      </c>
      <c r="D117" s="20">
        <v>0.15</v>
      </c>
      <c r="E117" s="10" t="s">
        <v>13</v>
      </c>
      <c r="F117" s="10" t="s">
        <v>92</v>
      </c>
    </row>
    <row r="118" ht="15.15" spans="1:6">
      <c r="A118" s="22"/>
      <c r="B118" s="18" t="str">
        <f>VLOOKUP($C$2:$C$185,Sheet2!$A$1:$B$79,2,FALSE)</f>
        <v>G12309</v>
      </c>
      <c r="C118" s="19" t="s">
        <v>93</v>
      </c>
      <c r="D118" s="20">
        <v>0.15</v>
      </c>
      <c r="E118" s="10" t="s">
        <v>13</v>
      </c>
      <c r="F118" s="10" t="s">
        <v>69</v>
      </c>
    </row>
    <row r="119" ht="15.15" spans="1:6">
      <c r="A119" s="22"/>
      <c r="B119" s="18" t="str">
        <f>VLOOKUP($C$2:$C$185,Sheet2!$A$1:$B$79,2,FALSE)</f>
        <v>G12311</v>
      </c>
      <c r="C119" s="19" t="s">
        <v>15</v>
      </c>
      <c r="D119" s="20">
        <v>0.25</v>
      </c>
      <c r="E119" s="10" t="s">
        <v>6</v>
      </c>
      <c r="F119" s="10" t="s">
        <v>16</v>
      </c>
    </row>
    <row r="120" ht="15.15" spans="1:6">
      <c r="A120" s="22"/>
      <c r="B120" s="18" t="str">
        <f>VLOOKUP($C$2:$C$185,Sheet2!$A$1:$B$79,2,FALSE)</f>
        <v>G12308</v>
      </c>
      <c r="C120" s="19" t="s">
        <v>23</v>
      </c>
      <c r="D120" s="20">
        <v>0.25</v>
      </c>
      <c r="E120" s="10" t="s">
        <v>6</v>
      </c>
      <c r="F120" s="10" t="s">
        <v>24</v>
      </c>
    </row>
    <row r="121" ht="15.15" spans="1:6">
      <c r="A121" s="23"/>
      <c r="B121" s="18" t="str">
        <f>VLOOKUP($C$2:$C$185,Sheet2!$A$1:$B$79,2,FALSE)</f>
        <v>P11034</v>
      </c>
      <c r="C121" s="19" t="s">
        <v>94</v>
      </c>
      <c r="D121" s="20">
        <v>0.2</v>
      </c>
      <c r="E121" s="10" t="s">
        <v>9</v>
      </c>
      <c r="F121" s="10" t="s">
        <v>95</v>
      </c>
    </row>
    <row r="122" ht="15.15" spans="1:6">
      <c r="A122" s="28">
        <v>7.3</v>
      </c>
      <c r="B122" s="18" t="e">
        <f>VLOOKUP($C$2:$C$185,Sheet2!$A$1:$B$79,2,FALSE)</f>
        <v>#N/A</v>
      </c>
      <c r="C122" s="19" t="s">
        <v>96</v>
      </c>
      <c r="D122" s="20">
        <v>0.2</v>
      </c>
      <c r="E122" s="10" t="s">
        <v>9</v>
      </c>
      <c r="F122" s="10" t="e">
        <v>#N/A</v>
      </c>
    </row>
    <row r="123" ht="15.15" spans="1:6">
      <c r="A123" s="29"/>
      <c r="B123" s="18" t="str">
        <f>VLOOKUP($C$2:$C$185,Sheet2!$A$1:$B$79,2,FALSE)</f>
        <v>P12226</v>
      </c>
      <c r="C123" s="19" t="s">
        <v>89</v>
      </c>
      <c r="D123" s="20">
        <v>0.15</v>
      </c>
      <c r="E123" s="10" t="s">
        <v>13</v>
      </c>
      <c r="F123" s="10" t="s">
        <v>90</v>
      </c>
    </row>
    <row r="124" ht="15.15" spans="1:6">
      <c r="A124" s="29"/>
      <c r="B124" s="18" t="str">
        <f>VLOOKUP($C$2:$C$185,Sheet2!$A$1:$B$79,2,FALSE)</f>
        <v>G12309</v>
      </c>
      <c r="C124" s="19" t="s">
        <v>93</v>
      </c>
      <c r="D124" s="20">
        <v>0.25</v>
      </c>
      <c r="E124" s="10" t="s">
        <v>6</v>
      </c>
      <c r="F124" s="10" t="s">
        <v>69</v>
      </c>
    </row>
    <row r="125" ht="15.15" spans="1:6">
      <c r="A125" s="29"/>
      <c r="B125" s="18" t="str">
        <f>VLOOKUP($C$2:$C$185,Sheet2!$A$1:$B$79,2,FALSE)</f>
        <v>G12303</v>
      </c>
      <c r="C125" s="19" t="s">
        <v>66</v>
      </c>
      <c r="D125" s="20">
        <v>0.2</v>
      </c>
      <c r="E125" s="10" t="s">
        <v>9</v>
      </c>
      <c r="F125" s="10" t="s">
        <v>67</v>
      </c>
    </row>
    <row r="126" ht="15.15" spans="1:6">
      <c r="A126" s="30"/>
      <c r="B126" s="18" t="str">
        <f>VLOOKUP($C$2:$C$185,Sheet2!$A$1:$B$79,2,FALSE)</f>
        <v>G12308</v>
      </c>
      <c r="C126" s="19" t="s">
        <v>23</v>
      </c>
      <c r="D126" s="20">
        <v>0.2</v>
      </c>
      <c r="E126" s="10" t="s">
        <v>9</v>
      </c>
      <c r="F126" s="10" t="s">
        <v>24</v>
      </c>
    </row>
    <row r="127" ht="29.55" spans="1:6">
      <c r="A127" s="17">
        <v>8.1</v>
      </c>
      <c r="B127" s="18" t="str">
        <f>VLOOKUP($C$2:$C$185,Sheet2!$A$1:$B$79,2,FALSE)</f>
        <v>P12228</v>
      </c>
      <c r="C127" s="19" t="s">
        <v>97</v>
      </c>
      <c r="D127" s="20">
        <v>0.25</v>
      </c>
      <c r="E127" s="10" t="s">
        <v>6</v>
      </c>
      <c r="F127" s="10" t="s">
        <v>98</v>
      </c>
    </row>
    <row r="128" ht="15.15" spans="1:6">
      <c r="A128" s="22"/>
      <c r="B128" s="18" t="str">
        <f>VLOOKUP($C$2:$C$185,Sheet2!$A$1:$B$79,2,FALSE)</f>
        <v>X12017</v>
      </c>
      <c r="C128" s="19" t="s">
        <v>99</v>
      </c>
      <c r="D128" s="20">
        <v>0.2</v>
      </c>
      <c r="E128" s="10" t="s">
        <v>9</v>
      </c>
      <c r="F128" s="10" t="s">
        <v>100</v>
      </c>
    </row>
    <row r="129" ht="15.15" spans="1:6">
      <c r="A129" s="22"/>
      <c r="B129" s="18" t="str">
        <f>VLOOKUP($C$2:$C$185,Sheet2!$A$1:$B$79,2,FALSE)</f>
        <v>X12008</v>
      </c>
      <c r="C129" s="19" t="s">
        <v>101</v>
      </c>
      <c r="D129" s="20">
        <v>0.25</v>
      </c>
      <c r="E129" s="10" t="s">
        <v>6</v>
      </c>
      <c r="F129" s="10" t="s">
        <v>102</v>
      </c>
    </row>
    <row r="130" ht="15.15" spans="1:6">
      <c r="A130" s="23"/>
      <c r="B130" s="18" t="str">
        <f>VLOOKUP($C$2:$C$185,Sheet2!$A$1:$B$79,2,FALSE)</f>
        <v>G11142</v>
      </c>
      <c r="C130" s="19" t="s">
        <v>56</v>
      </c>
      <c r="D130" s="20">
        <v>0.3</v>
      </c>
      <c r="E130" s="10" t="s">
        <v>6</v>
      </c>
      <c r="F130" s="10" t="s">
        <v>57</v>
      </c>
    </row>
    <row r="131" ht="15.15" spans="1:6">
      <c r="A131" s="17">
        <v>8.2</v>
      </c>
      <c r="B131" s="18" t="str">
        <f>VLOOKUP($C$2:$C$185,Sheet2!$A$1:$B$79,2,FALSE)</f>
        <v>G12302</v>
      </c>
      <c r="C131" s="19" t="s">
        <v>70</v>
      </c>
      <c r="D131" s="20">
        <v>0.3</v>
      </c>
      <c r="E131" s="10" t="s">
        <v>6</v>
      </c>
      <c r="F131" s="10" t="s">
        <v>71</v>
      </c>
    </row>
    <row r="132" ht="15.15" spans="1:6">
      <c r="A132" s="22"/>
      <c r="B132" s="18" t="str">
        <f>VLOOKUP($C$2:$C$185,Sheet2!$A$1:$B$79,2,FALSE)</f>
        <v>P12003</v>
      </c>
      <c r="C132" s="19" t="s">
        <v>91</v>
      </c>
      <c r="D132" s="20">
        <v>0.2</v>
      </c>
      <c r="E132" s="10" t="s">
        <v>9</v>
      </c>
      <c r="F132" s="10" t="s">
        <v>92</v>
      </c>
    </row>
    <row r="133" ht="15.15" spans="1:6">
      <c r="A133" s="22"/>
      <c r="B133" s="18" t="str">
        <f>VLOOKUP($C$2:$C$185,Sheet2!$A$1:$B$79,2,FALSE)</f>
        <v>P11034</v>
      </c>
      <c r="C133" s="19" t="s">
        <v>94</v>
      </c>
      <c r="D133" s="20">
        <v>0.2</v>
      </c>
      <c r="E133" s="10" t="s">
        <v>9</v>
      </c>
      <c r="F133" s="10" t="s">
        <v>95</v>
      </c>
    </row>
    <row r="134" ht="15.15" spans="1:6">
      <c r="A134" s="23"/>
      <c r="B134" s="18" t="str">
        <f>VLOOKUP($C$2:$C$185,Sheet2!$A$1:$B$79,2,FALSE)</f>
        <v>G11143</v>
      </c>
      <c r="C134" s="19" t="s">
        <v>41</v>
      </c>
      <c r="D134" s="20">
        <v>0.3</v>
      </c>
      <c r="E134" s="10" t="s">
        <v>6</v>
      </c>
      <c r="F134" s="10" t="s">
        <v>42</v>
      </c>
    </row>
    <row r="135" ht="29.55" spans="1:6">
      <c r="A135" s="17">
        <v>8.3</v>
      </c>
      <c r="B135" s="18" t="str">
        <f>VLOOKUP($C$2:$C$185,Sheet2!$A$1:$B$79,2,FALSE)</f>
        <v>P12228</v>
      </c>
      <c r="C135" s="19" t="s">
        <v>97</v>
      </c>
      <c r="D135" s="20">
        <v>0.2</v>
      </c>
      <c r="E135" s="10" t="s">
        <v>9</v>
      </c>
      <c r="F135" s="10" t="s">
        <v>98</v>
      </c>
    </row>
    <row r="136" ht="15.15" spans="1:6">
      <c r="A136" s="22"/>
      <c r="B136" s="18" t="str">
        <f>VLOOKUP($C$2:$C$185,Sheet2!$A$1:$B$79,2,FALSE)</f>
        <v>G12302</v>
      </c>
      <c r="C136" s="19" t="s">
        <v>70</v>
      </c>
      <c r="D136" s="20">
        <v>0.3</v>
      </c>
      <c r="E136" s="10" t="s">
        <v>6</v>
      </c>
      <c r="F136" s="10" t="s">
        <v>71</v>
      </c>
    </row>
    <row r="137" ht="15.15" spans="1:6">
      <c r="A137" s="22"/>
      <c r="B137" s="18" t="str">
        <f>VLOOKUP($C$2:$C$185,Sheet2!$A$1:$B$79,2,FALSE)</f>
        <v>X12007</v>
      </c>
      <c r="C137" s="19" t="s">
        <v>81</v>
      </c>
      <c r="D137" s="20">
        <v>0.25</v>
      </c>
      <c r="E137" s="10" t="s">
        <v>6</v>
      </c>
      <c r="F137" s="10" t="s">
        <v>82</v>
      </c>
    </row>
    <row r="138" ht="15.15" spans="1:6">
      <c r="A138" s="23"/>
      <c r="B138" s="18" t="str">
        <f>VLOOKUP($C$2:$C$185,Sheet2!$A$1:$B$79,2,FALSE)</f>
        <v>G11143</v>
      </c>
      <c r="C138" s="19" t="s">
        <v>41</v>
      </c>
      <c r="D138" s="20">
        <v>0.25</v>
      </c>
      <c r="E138" s="10" t="s">
        <v>6</v>
      </c>
      <c r="F138" s="10" t="s">
        <v>42</v>
      </c>
    </row>
    <row r="139" ht="15.15" spans="1:6">
      <c r="A139" s="17">
        <v>9.1</v>
      </c>
      <c r="B139" s="18" t="str">
        <f>VLOOKUP($C$2:$C$185,Sheet2!$A$1:$B$79,2,FALSE)</f>
        <v>E22001</v>
      </c>
      <c r="C139" s="26" t="s">
        <v>59</v>
      </c>
      <c r="D139" s="20">
        <v>0.2</v>
      </c>
      <c r="E139" s="10" t="s">
        <v>9</v>
      </c>
      <c r="F139" s="10" t="s">
        <v>60</v>
      </c>
    </row>
    <row r="140" ht="15.15" spans="1:6">
      <c r="A140" s="22"/>
      <c r="B140" s="18" t="str">
        <f>VLOOKUP($C$2:$C$185,Sheet2!$A$1:$B$79,2,FALSE)</f>
        <v>G12303</v>
      </c>
      <c r="C140" s="19" t="s">
        <v>66</v>
      </c>
      <c r="D140" s="20">
        <v>0.25</v>
      </c>
      <c r="E140" s="10" t="s">
        <v>6</v>
      </c>
      <c r="F140" s="10" t="s">
        <v>67</v>
      </c>
    </row>
    <row r="141" ht="15.15" spans="1:6">
      <c r="A141" s="22"/>
      <c r="B141" s="18" t="str">
        <f>VLOOKUP($C$2:$C$185,Sheet2!$A$1:$B$79,2,FALSE)</f>
        <v>G12301</v>
      </c>
      <c r="C141" s="19" t="s">
        <v>25</v>
      </c>
      <c r="D141" s="20">
        <v>0.25</v>
      </c>
      <c r="E141" s="10" t="s">
        <v>6</v>
      </c>
      <c r="F141" s="10" t="s">
        <v>26</v>
      </c>
    </row>
    <row r="142" ht="15.15" spans="1:6">
      <c r="A142" s="23"/>
      <c r="B142" s="18" t="str">
        <f>VLOOKUP($C$2:$C$185,Sheet2!$A$1:$B$79,2,FALSE)</f>
        <v>G12304</v>
      </c>
      <c r="C142" s="19" t="s">
        <v>64</v>
      </c>
      <c r="D142" s="20">
        <v>0.3</v>
      </c>
      <c r="E142" s="10" t="s">
        <v>6</v>
      </c>
      <c r="F142" s="10" t="s">
        <v>65</v>
      </c>
    </row>
    <row r="143" ht="15.15" spans="1:6">
      <c r="A143" s="17">
        <v>9.2</v>
      </c>
      <c r="B143" s="18" t="str">
        <f>VLOOKUP($C$2:$C$185,Sheet2!$A$1:$B$79,2,FALSE)</f>
        <v>X12017</v>
      </c>
      <c r="C143" s="19" t="s">
        <v>99</v>
      </c>
      <c r="D143" s="31">
        <v>0.3</v>
      </c>
      <c r="E143" s="10" t="s">
        <v>6</v>
      </c>
      <c r="F143" s="10" t="s">
        <v>100</v>
      </c>
    </row>
    <row r="144" ht="15.15" spans="1:6">
      <c r="A144" s="22"/>
      <c r="B144" s="18" t="str">
        <f>VLOOKUP($C$2:$C$185,Sheet2!$A$1:$B$79,2,FALSE)</f>
        <v>TS12017</v>
      </c>
      <c r="C144" s="19" t="s">
        <v>103</v>
      </c>
      <c r="D144" s="20">
        <v>0.2</v>
      </c>
      <c r="E144" s="10" t="s">
        <v>9</v>
      </c>
      <c r="F144" s="10" t="s">
        <v>104</v>
      </c>
    </row>
    <row r="145" ht="15.15" spans="1:6">
      <c r="A145" s="22"/>
      <c r="B145" s="18" t="str">
        <f>VLOOKUP($C$2:$C$185,Sheet2!$A$1:$B$79,2,FALSE)</f>
        <v>U12309</v>
      </c>
      <c r="C145" s="19" t="s">
        <v>105</v>
      </c>
      <c r="D145" s="20">
        <v>0.2</v>
      </c>
      <c r="E145" s="10" t="s">
        <v>9</v>
      </c>
      <c r="F145" s="10" t="s">
        <v>106</v>
      </c>
    </row>
    <row r="146" ht="15.15" spans="1:6">
      <c r="A146" s="23"/>
      <c r="B146" s="18" t="str">
        <f>VLOOKUP($C$2:$C$185,Sheet2!$A$1:$B$79,2,FALSE)</f>
        <v>U12305</v>
      </c>
      <c r="C146" s="19" t="s">
        <v>107</v>
      </c>
      <c r="D146" s="20">
        <v>0.3</v>
      </c>
      <c r="E146" s="10" t="s">
        <v>6</v>
      </c>
      <c r="F146" s="10" t="s">
        <v>108</v>
      </c>
    </row>
    <row r="147" ht="15.15" spans="1:6">
      <c r="A147" s="17">
        <v>9.3</v>
      </c>
      <c r="B147" s="18" t="str">
        <f>VLOOKUP($C$2:$C$185,Sheet2!$A$1:$B$79,2,FALSE)</f>
        <v>U12305</v>
      </c>
      <c r="C147" s="19" t="s">
        <v>107</v>
      </c>
      <c r="D147" s="20">
        <v>0.25</v>
      </c>
      <c r="E147" s="10" t="s">
        <v>6</v>
      </c>
      <c r="F147" s="10" t="s">
        <v>108</v>
      </c>
    </row>
    <row r="148" ht="15.15" spans="1:6">
      <c r="A148" s="22"/>
      <c r="B148" s="18" t="str">
        <f>VLOOKUP($C$2:$C$185,Sheet2!$A$1:$B$79,2,FALSE)</f>
        <v>G11142</v>
      </c>
      <c r="C148" s="19" t="s">
        <v>56</v>
      </c>
      <c r="D148" s="20">
        <v>0.3</v>
      </c>
      <c r="E148" s="10" t="s">
        <v>6</v>
      </c>
      <c r="F148" s="10" t="s">
        <v>57</v>
      </c>
    </row>
    <row r="149" ht="15.15" spans="1:6">
      <c r="A149" s="22"/>
      <c r="B149" s="18" t="e">
        <f>VLOOKUP($C$2:$C$185,Sheet2!$A$1:$B$79,2,FALSE)</f>
        <v>#N/A</v>
      </c>
      <c r="C149" s="19" t="s">
        <v>78</v>
      </c>
      <c r="D149" s="20">
        <v>0.25</v>
      </c>
      <c r="E149" s="10" t="s">
        <v>6</v>
      </c>
      <c r="F149" s="10" t="e">
        <v>#N/A</v>
      </c>
    </row>
    <row r="150" ht="29.55" spans="1:6">
      <c r="A150" s="23"/>
      <c r="B150" s="18" t="str">
        <f>VLOOKUP($C$2:$C$185,Sheet2!$A$1:$B$79,2,FALSE)</f>
        <v>P12228</v>
      </c>
      <c r="C150" s="19" t="s">
        <v>97</v>
      </c>
      <c r="D150" s="20">
        <v>0.2</v>
      </c>
      <c r="E150" s="10" t="s">
        <v>9</v>
      </c>
      <c r="F150" s="10" t="s">
        <v>98</v>
      </c>
    </row>
    <row r="151" ht="15.15" spans="1:6">
      <c r="A151" s="17">
        <v>10.1</v>
      </c>
      <c r="B151" s="18" t="str">
        <f>VLOOKUP($C$2:$C$185,Sheet2!$A$1:$B$79,2,FALSE)</f>
        <v>N12246</v>
      </c>
      <c r="C151" s="19" t="s">
        <v>109</v>
      </c>
      <c r="D151" s="20">
        <v>0.2</v>
      </c>
      <c r="E151" s="10" t="s">
        <v>9</v>
      </c>
      <c r="F151" s="10" t="s">
        <v>110</v>
      </c>
    </row>
    <row r="152" ht="15.15" spans="1:6">
      <c r="A152" s="22"/>
      <c r="B152" s="18" t="str">
        <f>VLOOKUP($C$2:$C$185,Sheet2!$A$1:$B$79,2,FALSE)</f>
        <v>N12171</v>
      </c>
      <c r="C152" s="19" t="s">
        <v>111</v>
      </c>
      <c r="D152" s="20">
        <v>0.25</v>
      </c>
      <c r="E152" s="10" t="s">
        <v>6</v>
      </c>
      <c r="F152" s="10" t="s">
        <v>112</v>
      </c>
    </row>
    <row r="153" ht="15.15" spans="1:6">
      <c r="A153" s="22"/>
      <c r="B153" s="18" t="str">
        <f>VLOOKUP($C$2:$C$185,Sheet2!$A$1:$B$79,2,FALSE)</f>
        <v>G11143</v>
      </c>
      <c r="C153" s="19" t="s">
        <v>41</v>
      </c>
      <c r="D153" s="20">
        <v>0.2</v>
      </c>
      <c r="E153" s="10" t="s">
        <v>9</v>
      </c>
      <c r="F153" s="10" t="s">
        <v>42</v>
      </c>
    </row>
    <row r="154" ht="15.15" spans="1:6">
      <c r="A154" s="23"/>
      <c r="B154" s="18" t="str">
        <f>VLOOKUP($C$2:$C$185,Sheet2!$A$1:$B$79,2,FALSE)</f>
        <v>G11142</v>
      </c>
      <c r="C154" s="19" t="s">
        <v>56</v>
      </c>
      <c r="D154" s="20">
        <v>0.35</v>
      </c>
      <c r="E154" s="10" t="s">
        <v>6</v>
      </c>
      <c r="F154" s="10" t="s">
        <v>57</v>
      </c>
    </row>
    <row r="155" ht="15.15" spans="1:6">
      <c r="A155" s="17">
        <v>10.2</v>
      </c>
      <c r="B155" s="18" t="str">
        <f>VLOOKUP($C$2:$C$185,Sheet2!$A$1:$B$79,2,FALSE)</f>
        <v>G12304</v>
      </c>
      <c r="C155" s="19" t="s">
        <v>64</v>
      </c>
      <c r="D155" s="20">
        <v>0.25</v>
      </c>
      <c r="E155" s="10" t="s">
        <v>6</v>
      </c>
      <c r="F155" s="10" t="s">
        <v>65</v>
      </c>
    </row>
    <row r="156" ht="15.15" spans="1:6">
      <c r="A156" s="22"/>
      <c r="B156" s="18" t="str">
        <f>VLOOKUP($C$2:$C$185,Sheet2!$A$1:$B$79,2,FALSE)</f>
        <v>P11034</v>
      </c>
      <c r="C156" s="19" t="s">
        <v>94</v>
      </c>
      <c r="D156" s="20">
        <v>0.2</v>
      </c>
      <c r="E156" s="10" t="s">
        <v>9</v>
      </c>
      <c r="F156" s="10" t="s">
        <v>95</v>
      </c>
    </row>
    <row r="157" ht="15.15" spans="1:6">
      <c r="A157" s="22"/>
      <c r="B157" s="18" t="str">
        <f>VLOOKUP($C$2:$C$185,Sheet2!$A$1:$B$79,2,FALSE)</f>
        <v>G11144</v>
      </c>
      <c r="C157" s="19" t="s">
        <v>74</v>
      </c>
      <c r="D157" s="20">
        <v>0.35</v>
      </c>
      <c r="E157" s="10" t="s">
        <v>6</v>
      </c>
      <c r="F157" s="10" t="s">
        <v>75</v>
      </c>
    </row>
    <row r="158" ht="15.15" spans="1:6">
      <c r="A158" s="23"/>
      <c r="B158" s="18" t="str">
        <f>VLOOKUP($C$2:$C$185,Sheet2!$A$1:$B$79,2,FALSE)</f>
        <v>U12305</v>
      </c>
      <c r="C158" s="19" t="s">
        <v>107</v>
      </c>
      <c r="D158" s="20">
        <v>0.2</v>
      </c>
      <c r="E158" s="10" t="s">
        <v>9</v>
      </c>
      <c r="F158" s="10" t="s">
        <v>108</v>
      </c>
    </row>
    <row r="159" ht="15.15" spans="1:6">
      <c r="A159" s="17">
        <v>10.3</v>
      </c>
      <c r="B159" s="18" t="str">
        <f>VLOOKUP($C$2:$C$185,Sheet2!$A$1:$B$79,2,FALSE)</f>
        <v>G12309</v>
      </c>
      <c r="C159" s="19" t="s">
        <v>93</v>
      </c>
      <c r="D159" s="20">
        <v>0.25</v>
      </c>
      <c r="E159" s="10" t="s">
        <v>6</v>
      </c>
      <c r="F159" s="10" t="s">
        <v>69</v>
      </c>
    </row>
    <row r="160" ht="15.15" spans="1:6">
      <c r="A160" s="22"/>
      <c r="B160" s="18" t="str">
        <f>VLOOKUP($C$2:$C$185,Sheet2!$A$1:$B$79,2,FALSE)</f>
        <v>G11139</v>
      </c>
      <c r="C160" s="19" t="s">
        <v>62</v>
      </c>
      <c r="D160" s="20">
        <v>0.2</v>
      </c>
      <c r="E160" s="10" t="s">
        <v>9</v>
      </c>
      <c r="F160" s="10" t="s">
        <v>63</v>
      </c>
    </row>
    <row r="161" ht="15.15" spans="1:6">
      <c r="A161" s="22"/>
      <c r="B161" s="18" t="e">
        <f>VLOOKUP($C$2:$C$185,Sheet2!$A$1:$B$79,2,FALSE)</f>
        <v>#N/A</v>
      </c>
      <c r="C161" s="19" t="s">
        <v>61</v>
      </c>
      <c r="D161" s="20">
        <v>0.3</v>
      </c>
      <c r="E161" s="10" t="s">
        <v>6</v>
      </c>
      <c r="F161" s="10" t="e">
        <v>#N/A</v>
      </c>
    </row>
    <row r="162" ht="15.15" spans="1:6">
      <c r="A162" s="23"/>
      <c r="B162" s="18" t="str">
        <f>VLOOKUP($C$2:$C$185,Sheet2!$A$1:$B$79,2,FALSE)</f>
        <v>N12171</v>
      </c>
      <c r="C162" s="19" t="s">
        <v>111</v>
      </c>
      <c r="D162" s="20">
        <v>0.25</v>
      </c>
      <c r="E162" s="10" t="s">
        <v>6</v>
      </c>
      <c r="F162" s="10" t="s">
        <v>112</v>
      </c>
    </row>
    <row r="163" ht="15.15" spans="1:6">
      <c r="A163" s="17">
        <v>11.1</v>
      </c>
      <c r="B163" s="18" t="str">
        <f>VLOOKUP($C$2:$C$185,Sheet2!$A$1:$B$79,2,FALSE)</f>
        <v>U12309</v>
      </c>
      <c r="C163" s="19" t="s">
        <v>105</v>
      </c>
      <c r="D163" s="20">
        <v>0.25</v>
      </c>
      <c r="E163" s="10" t="s">
        <v>6</v>
      </c>
      <c r="F163" s="10" t="s">
        <v>106</v>
      </c>
    </row>
    <row r="164" ht="15.15" spans="1:6">
      <c r="A164" s="22"/>
      <c r="B164" s="18" t="str">
        <f>VLOOKUP($C$2:$C$185,Sheet2!$A$1:$B$79,2,FALSE)</f>
        <v>G11139</v>
      </c>
      <c r="C164" s="19" t="s">
        <v>62</v>
      </c>
      <c r="D164" s="20">
        <v>0.25</v>
      </c>
      <c r="E164" s="10" t="s">
        <v>6</v>
      </c>
      <c r="F164" s="10" t="s">
        <v>63</v>
      </c>
    </row>
    <row r="165" ht="15.15" spans="1:6">
      <c r="A165" s="22"/>
      <c r="B165" s="18" t="str">
        <f>VLOOKUP($C$2:$C$185,Sheet2!$A$1:$B$79,2,FALSE)</f>
        <v>G11144</v>
      </c>
      <c r="C165" s="19" t="s">
        <v>74</v>
      </c>
      <c r="D165" s="20">
        <v>0.3</v>
      </c>
      <c r="E165" s="10" t="s">
        <v>6</v>
      </c>
      <c r="F165" s="10" t="s">
        <v>75</v>
      </c>
    </row>
    <row r="166" ht="15.15" spans="1:6">
      <c r="A166" s="23"/>
      <c r="B166" s="18" t="str">
        <f>VLOOKUP($C$2:$C$185,Sheet2!$A$1:$B$79,2,FALSE)</f>
        <v>G12302</v>
      </c>
      <c r="C166" s="19" t="s">
        <v>70</v>
      </c>
      <c r="D166" s="20">
        <v>0.2</v>
      </c>
      <c r="E166" s="10" t="s">
        <v>9</v>
      </c>
      <c r="F166" s="10" t="s">
        <v>71</v>
      </c>
    </row>
    <row r="167" ht="15.15" spans="1:6">
      <c r="A167" s="17">
        <v>11.2</v>
      </c>
      <c r="B167" s="18" t="str">
        <f>VLOOKUP($C$2:$C$185,Sheet2!$A$1:$B$79,2,FALSE)</f>
        <v>G12307</v>
      </c>
      <c r="C167" s="19" t="s">
        <v>19</v>
      </c>
      <c r="D167" s="20">
        <v>0.2</v>
      </c>
      <c r="E167" s="10" t="s">
        <v>9</v>
      </c>
      <c r="F167" s="10" t="s">
        <v>20</v>
      </c>
    </row>
    <row r="168" ht="15.15" spans="1:6">
      <c r="A168" s="22"/>
      <c r="B168" s="18" t="e">
        <f>VLOOKUP($C$2:$C$185,Sheet2!$A$1:$B$79,2,FALSE)</f>
        <v>#N/A</v>
      </c>
      <c r="C168" s="19" t="s">
        <v>61</v>
      </c>
      <c r="D168" s="20">
        <v>0.35</v>
      </c>
      <c r="E168" s="10" t="s">
        <v>6</v>
      </c>
      <c r="F168" s="10" t="e">
        <v>#N/A</v>
      </c>
    </row>
    <row r="169" ht="15.15" spans="1:6">
      <c r="A169" s="22"/>
      <c r="B169" s="18" t="str">
        <f>VLOOKUP($C$2:$C$185,Sheet2!$A$1:$B$79,2,FALSE)</f>
        <v>X12008</v>
      </c>
      <c r="C169" s="19" t="s">
        <v>101</v>
      </c>
      <c r="D169" s="20">
        <v>0.25</v>
      </c>
      <c r="E169" s="10" t="s">
        <v>6</v>
      </c>
      <c r="F169" s="10" t="s">
        <v>102</v>
      </c>
    </row>
    <row r="170" ht="15.15" spans="1:6">
      <c r="A170" s="23"/>
      <c r="B170" s="18" t="str">
        <f>VLOOKUP($C$2:$C$185,Sheet2!$A$1:$B$79,2,FALSE)</f>
        <v>X12017</v>
      </c>
      <c r="C170" s="19" t="s">
        <v>99</v>
      </c>
      <c r="D170" s="20">
        <v>0.2</v>
      </c>
      <c r="E170" s="10" t="s">
        <v>9</v>
      </c>
      <c r="F170" s="10" t="s">
        <v>100</v>
      </c>
    </row>
    <row r="171" ht="15.15" spans="1:6">
      <c r="A171" s="17">
        <v>11.3</v>
      </c>
      <c r="B171" s="18" t="str">
        <f>VLOOKUP($C$2:$C$185,Sheet2!$A$1:$B$79,2,FALSE)</f>
        <v>X12008</v>
      </c>
      <c r="C171" s="19" t="s">
        <v>101</v>
      </c>
      <c r="D171" s="20">
        <v>0.35</v>
      </c>
      <c r="E171" s="10" t="s">
        <v>6</v>
      </c>
      <c r="F171" s="10" t="s">
        <v>102</v>
      </c>
    </row>
    <row r="172" ht="15.15" spans="1:6">
      <c r="A172" s="22"/>
      <c r="B172" s="18" t="str">
        <f>VLOOKUP($C$2:$C$185,Sheet2!$A$1:$B$79,2,FALSE)</f>
        <v>G12307</v>
      </c>
      <c r="C172" s="19" t="s">
        <v>19</v>
      </c>
      <c r="D172" s="20">
        <v>0.25</v>
      </c>
      <c r="E172" s="10" t="s">
        <v>6</v>
      </c>
      <c r="F172" s="10" t="s">
        <v>20</v>
      </c>
    </row>
    <row r="173" ht="15.15" spans="1:6">
      <c r="A173" s="23"/>
      <c r="B173" s="18" t="str">
        <f>VLOOKUP($C$2:$C$185,Sheet2!$A$1:$B$79,2,FALSE)</f>
        <v>G11139</v>
      </c>
      <c r="C173" s="19" t="s">
        <v>62</v>
      </c>
      <c r="D173" s="20">
        <v>0.4</v>
      </c>
      <c r="E173" s="10" t="s">
        <v>6</v>
      </c>
      <c r="F173" s="10" t="s">
        <v>63</v>
      </c>
    </row>
    <row r="174" ht="15.15" spans="1:6">
      <c r="A174" s="17">
        <v>12.1</v>
      </c>
      <c r="B174" s="18" t="str">
        <f>VLOOKUP($C$2:$C$185,Sheet2!$A$1:$B$79,2,FALSE)</f>
        <v>P12001</v>
      </c>
      <c r="C174" s="19" t="s">
        <v>83</v>
      </c>
      <c r="D174" s="20">
        <v>0.25</v>
      </c>
      <c r="E174" s="10" t="s">
        <v>6</v>
      </c>
      <c r="F174" s="10" t="s">
        <v>84</v>
      </c>
    </row>
    <row r="175" ht="15.15" spans="1:6">
      <c r="A175" s="22"/>
      <c r="B175" s="18" t="str">
        <f>VLOOKUP($C$2:$C$185,Sheet2!$A$1:$B$79,2,FALSE)</f>
        <v>U12309</v>
      </c>
      <c r="C175" s="19" t="s">
        <v>105</v>
      </c>
      <c r="D175" s="20">
        <v>0.25</v>
      </c>
      <c r="E175" s="10" t="s">
        <v>6</v>
      </c>
      <c r="F175" s="10" t="s">
        <v>106</v>
      </c>
    </row>
    <row r="176" ht="15.15" spans="1:6">
      <c r="A176" s="22"/>
      <c r="B176" s="18" t="e">
        <f>VLOOKUP($C$2:$C$185,Sheet2!$A$1:$B$79,2,FALSE)</f>
        <v>#N/A</v>
      </c>
      <c r="C176" s="19" t="s">
        <v>61</v>
      </c>
      <c r="D176" s="20">
        <v>0.3</v>
      </c>
      <c r="E176" s="10" t="s">
        <v>6</v>
      </c>
      <c r="F176" s="10" t="e">
        <v>#N/A</v>
      </c>
    </row>
    <row r="177" ht="15.15" spans="1:6">
      <c r="A177" s="23"/>
      <c r="B177" s="18" t="str">
        <f>VLOOKUP($C$2:$C$185,Sheet2!$A$1:$B$79,2,FALSE)</f>
        <v>P12226</v>
      </c>
      <c r="C177" s="19" t="s">
        <v>89</v>
      </c>
      <c r="D177" s="20">
        <v>0.2</v>
      </c>
      <c r="E177" s="10" t="s">
        <v>9</v>
      </c>
      <c r="F177" s="10" t="s">
        <v>90</v>
      </c>
    </row>
    <row r="178" ht="15.15" spans="1:6">
      <c r="A178" s="17">
        <v>12.2</v>
      </c>
      <c r="B178" s="18" t="str">
        <f>VLOOKUP($C$2:$C$185,Sheet2!$A$1:$B$79,2,FALSE)</f>
        <v>N12171</v>
      </c>
      <c r="C178" s="19" t="s">
        <v>111</v>
      </c>
      <c r="D178" s="20">
        <v>0.2</v>
      </c>
      <c r="E178" s="10" t="s">
        <v>9</v>
      </c>
      <c r="F178" s="10" t="s">
        <v>112</v>
      </c>
    </row>
    <row r="179" ht="15.15" spans="1:6">
      <c r="A179" s="22"/>
      <c r="B179" s="18" t="str">
        <f>VLOOKUP($C$2:$C$185,Sheet2!$A$1:$B$79,2,FALSE)</f>
        <v>N12246</v>
      </c>
      <c r="C179" s="19" t="s">
        <v>109</v>
      </c>
      <c r="D179" s="20">
        <v>0.2</v>
      </c>
      <c r="E179" s="10" t="s">
        <v>9</v>
      </c>
      <c r="F179" s="10" t="s">
        <v>110</v>
      </c>
    </row>
    <row r="180" ht="15.15" spans="1:6">
      <c r="A180" s="22"/>
      <c r="B180" s="18" t="str">
        <f>VLOOKUP($C$2:$C$185,Sheet2!$A$1:$B$79,2,FALSE)</f>
        <v>TS12017</v>
      </c>
      <c r="C180" s="19" t="s">
        <v>103</v>
      </c>
      <c r="D180" s="20">
        <v>0.3</v>
      </c>
      <c r="E180" s="10" t="s">
        <v>6</v>
      </c>
      <c r="F180" s="10" t="s">
        <v>104</v>
      </c>
    </row>
    <row r="181" ht="15.15" spans="1:6">
      <c r="A181" s="23"/>
      <c r="B181" s="18" t="str">
        <f>VLOOKUP($C$2:$C$185,Sheet2!$A$1:$B$79,2,FALSE)</f>
        <v>P12229</v>
      </c>
      <c r="C181" s="19" t="s">
        <v>87</v>
      </c>
      <c r="D181" s="20">
        <v>0.3</v>
      </c>
      <c r="E181" s="10" t="s">
        <v>6</v>
      </c>
      <c r="F181" s="10" t="s">
        <v>88</v>
      </c>
    </row>
    <row r="182" ht="15.15" spans="1:6">
      <c r="A182" s="17">
        <v>12.3</v>
      </c>
      <c r="B182" s="18" t="str">
        <f>VLOOKUP($C$2:$C$185,Sheet2!$A$1:$B$79,2,FALSE)</f>
        <v>TS12017</v>
      </c>
      <c r="C182" s="19" t="s">
        <v>103</v>
      </c>
      <c r="D182" s="20">
        <v>0.2</v>
      </c>
      <c r="E182" s="10" t="s">
        <v>9</v>
      </c>
      <c r="F182" s="10" t="s">
        <v>104</v>
      </c>
    </row>
    <row r="183" ht="15.15" spans="1:6">
      <c r="A183" s="22"/>
      <c r="B183" s="18" t="str">
        <f>VLOOKUP($C$2:$C$185,Sheet2!$A$1:$B$79,2,FALSE)</f>
        <v>X12007</v>
      </c>
      <c r="C183" s="19" t="s">
        <v>81</v>
      </c>
      <c r="D183" s="20">
        <v>0.25</v>
      </c>
      <c r="E183" s="10" t="s">
        <v>6</v>
      </c>
      <c r="F183" s="10" t="s">
        <v>82</v>
      </c>
    </row>
    <row r="184" ht="15.15" spans="1:6">
      <c r="A184" s="22"/>
      <c r="B184" s="18" t="e">
        <f>VLOOKUP($C$2:$C$185,Sheet2!$A$1:$B$79,2,FALSE)</f>
        <v>#N/A</v>
      </c>
      <c r="C184" s="19" t="s">
        <v>11</v>
      </c>
      <c r="D184" s="20">
        <v>0.2</v>
      </c>
      <c r="E184" s="10" t="s">
        <v>9</v>
      </c>
      <c r="F184" s="10" t="e">
        <v>#N/A</v>
      </c>
    </row>
    <row r="185" ht="15.15" spans="1:6">
      <c r="A185" s="23"/>
      <c r="B185" s="18" t="str">
        <f>VLOOKUP($C$2:$C$185,Sheet2!$A$1:$B$79,2,FALSE)</f>
        <v>X12006</v>
      </c>
      <c r="C185" s="19" t="s">
        <v>76</v>
      </c>
      <c r="D185" s="20">
        <v>0.35</v>
      </c>
      <c r="E185" s="10" t="s">
        <v>6</v>
      </c>
      <c r="F185" s="10" t="s">
        <v>77</v>
      </c>
    </row>
  </sheetData>
  <mergeCells count="41">
    <mergeCell ref="A2:A6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0"/>
    <mergeCell ref="A131:A134"/>
    <mergeCell ref="A135:A138"/>
    <mergeCell ref="A139:A142"/>
    <mergeCell ref="A143:A146"/>
    <mergeCell ref="A147:A150"/>
    <mergeCell ref="A151:A154"/>
    <mergeCell ref="A155:A158"/>
    <mergeCell ref="A159:A162"/>
    <mergeCell ref="A163:A166"/>
    <mergeCell ref="A167:A170"/>
    <mergeCell ref="A171:A173"/>
    <mergeCell ref="A174:A177"/>
    <mergeCell ref="A178:A181"/>
    <mergeCell ref="A182:A185"/>
    <mergeCell ref="H2:I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A1" sqref="A$1:A$1048576"/>
    </sheetView>
  </sheetViews>
  <sheetFormatPr defaultColWidth="8.88888888888889" defaultRowHeight="14.4" outlineLevelCol="4"/>
  <cols>
    <col min="1" max="1" width="40.7777777777778" style="1" customWidth="1"/>
    <col min="2" max="3" width="8.77777777777778" style="1" customWidth="1"/>
    <col min="4" max="4" width="39.4444444444444" style="1" customWidth="1"/>
    <col min="5" max="5" width="8.77777777777778" style="1" customWidth="1"/>
  </cols>
  <sheetData>
    <row r="1" ht="15.15" spans="1:5">
      <c r="A1" s="2" t="s">
        <v>111</v>
      </c>
      <c r="B1" s="3" t="s">
        <v>112</v>
      </c>
      <c r="C1" s="4" t="s">
        <v>113</v>
      </c>
      <c r="D1" s="4" t="s">
        <v>114</v>
      </c>
      <c r="E1" s="4">
        <v>1</v>
      </c>
    </row>
    <row r="2" ht="15.15" spans="1:5">
      <c r="A2" s="2" t="s">
        <v>115</v>
      </c>
      <c r="B2" s="3" t="s">
        <v>116</v>
      </c>
      <c r="C2" s="2" t="s">
        <v>113</v>
      </c>
      <c r="D2" s="5" t="s">
        <v>117</v>
      </c>
      <c r="E2" s="4">
        <v>1</v>
      </c>
    </row>
    <row r="3" ht="15.15" spans="1:5">
      <c r="A3" s="2" t="s">
        <v>109</v>
      </c>
      <c r="B3" s="3" t="s">
        <v>110</v>
      </c>
      <c r="C3" s="2" t="s">
        <v>113</v>
      </c>
      <c r="D3" s="5" t="s">
        <v>117</v>
      </c>
      <c r="E3" s="4">
        <v>2</v>
      </c>
    </row>
    <row r="4" ht="15.15" spans="1:5">
      <c r="A4" s="2" t="s">
        <v>118</v>
      </c>
      <c r="B4" s="3" t="s">
        <v>119</v>
      </c>
      <c r="C4" s="2" t="s">
        <v>113</v>
      </c>
      <c r="D4" s="5" t="s">
        <v>117</v>
      </c>
      <c r="E4" s="4">
        <v>2</v>
      </c>
    </row>
    <row r="5" ht="15.15" spans="1:5">
      <c r="A5" s="2" t="s">
        <v>120</v>
      </c>
      <c r="B5" s="3" t="s">
        <v>121</v>
      </c>
      <c r="C5" s="2" t="s">
        <v>113</v>
      </c>
      <c r="D5" s="5" t="s">
        <v>117</v>
      </c>
      <c r="E5" s="4">
        <v>3</v>
      </c>
    </row>
    <row r="6" ht="15.15" spans="1:5">
      <c r="A6" s="2" t="s">
        <v>107</v>
      </c>
      <c r="B6" s="3" t="s">
        <v>108</v>
      </c>
      <c r="C6" s="2" t="s">
        <v>113</v>
      </c>
      <c r="D6" s="5" t="s">
        <v>117</v>
      </c>
      <c r="E6" s="4">
        <v>0.5</v>
      </c>
    </row>
    <row r="7" ht="15.15" spans="1:5">
      <c r="A7" s="2" t="s">
        <v>122</v>
      </c>
      <c r="B7" s="3" t="s">
        <v>123</v>
      </c>
      <c r="C7" s="2" t="s">
        <v>113</v>
      </c>
      <c r="D7" s="5" t="s">
        <v>117</v>
      </c>
      <c r="E7" s="4">
        <v>0.5</v>
      </c>
    </row>
    <row r="8" ht="15.15" spans="1:5">
      <c r="A8" s="2" t="s">
        <v>124</v>
      </c>
      <c r="B8" s="3" t="s">
        <v>125</v>
      </c>
      <c r="C8" s="2" t="s">
        <v>113</v>
      </c>
      <c r="D8" s="5" t="s">
        <v>117</v>
      </c>
      <c r="E8" s="4">
        <v>0.5</v>
      </c>
    </row>
    <row r="9" ht="15.15" spans="1:5">
      <c r="A9" s="2" t="s">
        <v>126</v>
      </c>
      <c r="B9" s="3" t="s">
        <v>127</v>
      </c>
      <c r="C9" s="2" t="s">
        <v>113</v>
      </c>
      <c r="D9" s="5" t="s">
        <v>117</v>
      </c>
      <c r="E9" s="4">
        <v>0.5</v>
      </c>
    </row>
    <row r="10" ht="15.15" spans="1:5">
      <c r="A10" s="2" t="s">
        <v>105</v>
      </c>
      <c r="B10" s="3" t="s">
        <v>106</v>
      </c>
      <c r="C10" s="2" t="s">
        <v>113</v>
      </c>
      <c r="D10" s="5" t="s">
        <v>117</v>
      </c>
      <c r="E10" s="4">
        <v>1</v>
      </c>
    </row>
    <row r="11" ht="15.15" spans="1:5">
      <c r="A11" s="6" t="s">
        <v>66</v>
      </c>
      <c r="B11" s="3" t="s">
        <v>67</v>
      </c>
      <c r="C11" s="2" t="s">
        <v>113</v>
      </c>
      <c r="D11" s="5" t="s">
        <v>117</v>
      </c>
      <c r="E11" s="4">
        <v>2</v>
      </c>
    </row>
    <row r="12" ht="15.15" spans="1:5">
      <c r="A12" s="6" t="s">
        <v>64</v>
      </c>
      <c r="B12" s="3" t="s">
        <v>65</v>
      </c>
      <c r="C12" s="2" t="s">
        <v>113</v>
      </c>
      <c r="D12" s="5" t="s">
        <v>117</v>
      </c>
      <c r="E12" s="4">
        <v>2</v>
      </c>
    </row>
    <row r="13" ht="15.15" spans="1:5">
      <c r="A13" s="2" t="s">
        <v>128</v>
      </c>
      <c r="B13" s="3" t="s">
        <v>129</v>
      </c>
      <c r="C13" s="2" t="s">
        <v>113</v>
      </c>
      <c r="D13" s="5" t="s">
        <v>117</v>
      </c>
      <c r="E13" s="7">
        <v>5</v>
      </c>
    </row>
    <row r="14" ht="15.15" spans="1:5">
      <c r="A14" s="2" t="s">
        <v>130</v>
      </c>
      <c r="B14" s="3" t="s">
        <v>131</v>
      </c>
      <c r="C14" s="2" t="s">
        <v>113</v>
      </c>
      <c r="D14" s="5" t="s">
        <v>117</v>
      </c>
      <c r="E14" s="7">
        <v>5</v>
      </c>
    </row>
    <row r="15" ht="15.15" spans="1:5">
      <c r="A15" s="2" t="s">
        <v>27</v>
      </c>
      <c r="B15" s="3" t="s">
        <v>28</v>
      </c>
      <c r="C15" s="2" t="s">
        <v>113</v>
      </c>
      <c r="D15" s="5" t="s">
        <v>117</v>
      </c>
      <c r="E15" s="7">
        <v>2.5</v>
      </c>
    </row>
    <row r="16" ht="15.15" spans="1:5">
      <c r="A16" s="2" t="s">
        <v>132</v>
      </c>
      <c r="B16" s="3" t="s">
        <v>133</v>
      </c>
      <c r="C16" s="2" t="s">
        <v>113</v>
      </c>
      <c r="D16" s="5" t="s">
        <v>117</v>
      </c>
      <c r="E16" s="4">
        <v>4</v>
      </c>
    </row>
    <row r="17" ht="15.15" spans="1:5">
      <c r="A17" s="2" t="s">
        <v>134</v>
      </c>
      <c r="B17" s="3" t="s">
        <v>135</v>
      </c>
      <c r="C17" s="2" t="s">
        <v>113</v>
      </c>
      <c r="D17" s="5" t="s">
        <v>117</v>
      </c>
      <c r="E17" s="4">
        <v>0.5</v>
      </c>
    </row>
    <row r="18" ht="15.15" spans="1:5">
      <c r="A18" s="2" t="s">
        <v>8</v>
      </c>
      <c r="B18" s="3" t="s">
        <v>10</v>
      </c>
      <c r="C18" s="2" t="s">
        <v>113</v>
      </c>
      <c r="D18" s="5" t="s">
        <v>117</v>
      </c>
      <c r="E18" s="7">
        <v>3</v>
      </c>
    </row>
    <row r="19" ht="15.15" spans="1:5">
      <c r="A19" s="2" t="s">
        <v>136</v>
      </c>
      <c r="B19" s="3" t="s">
        <v>133</v>
      </c>
      <c r="C19" s="2" t="s">
        <v>113</v>
      </c>
      <c r="D19" s="5" t="s">
        <v>117</v>
      </c>
      <c r="E19" s="4">
        <v>2</v>
      </c>
    </row>
    <row r="20" ht="15.15" spans="1:5">
      <c r="A20" s="2" t="s">
        <v>137</v>
      </c>
      <c r="B20" s="3" t="s">
        <v>135</v>
      </c>
      <c r="C20" s="2" t="s">
        <v>113</v>
      </c>
      <c r="D20" s="5" t="s">
        <v>117</v>
      </c>
      <c r="E20" s="4">
        <v>1</v>
      </c>
    </row>
    <row r="21" ht="15.15" spans="1:5">
      <c r="A21" s="2" t="s">
        <v>17</v>
      </c>
      <c r="B21" s="3" t="s">
        <v>18</v>
      </c>
      <c r="C21" s="2" t="s">
        <v>113</v>
      </c>
      <c r="D21" s="5" t="s">
        <v>117</v>
      </c>
      <c r="E21" s="4">
        <v>1</v>
      </c>
    </row>
    <row r="22" ht="15.15" spans="1:5">
      <c r="A22" s="2" t="s">
        <v>29</v>
      </c>
      <c r="B22" s="3" t="s">
        <v>30</v>
      </c>
      <c r="C22" s="2" t="s">
        <v>113</v>
      </c>
      <c r="D22" s="5" t="s">
        <v>117</v>
      </c>
      <c r="E22" s="4">
        <v>2.25</v>
      </c>
    </row>
    <row r="23" ht="15.15" spans="1:5">
      <c r="A23" s="2" t="s">
        <v>138</v>
      </c>
      <c r="B23" s="3" t="s">
        <v>60</v>
      </c>
      <c r="C23" s="2" t="s">
        <v>113</v>
      </c>
      <c r="D23" s="5" t="s">
        <v>117</v>
      </c>
      <c r="E23" s="4">
        <v>3.25</v>
      </c>
    </row>
    <row r="24" ht="15.15" spans="1:5">
      <c r="A24" s="6" t="s">
        <v>23</v>
      </c>
      <c r="B24" s="3" t="s">
        <v>24</v>
      </c>
      <c r="C24" s="2" t="s">
        <v>113</v>
      </c>
      <c r="D24" s="5" t="s">
        <v>117</v>
      </c>
      <c r="E24" s="4">
        <v>2</v>
      </c>
    </row>
    <row r="25" ht="15.15" spans="1:5">
      <c r="A25" s="6" t="s">
        <v>93</v>
      </c>
      <c r="B25" s="3" t="s">
        <v>69</v>
      </c>
      <c r="C25" s="2" t="s">
        <v>113</v>
      </c>
      <c r="D25" s="5" t="s">
        <v>117</v>
      </c>
      <c r="E25" s="4">
        <v>1</v>
      </c>
    </row>
    <row r="26" ht="15.15" spans="1:5">
      <c r="A26" s="2" t="s">
        <v>85</v>
      </c>
      <c r="B26" s="3" t="s">
        <v>86</v>
      </c>
      <c r="C26" s="2" t="s">
        <v>113</v>
      </c>
      <c r="D26" s="5" t="s">
        <v>117</v>
      </c>
      <c r="E26" s="4">
        <v>1.5</v>
      </c>
    </row>
    <row r="27" ht="15.15" spans="1:5">
      <c r="A27" s="2" t="s">
        <v>103</v>
      </c>
      <c r="B27" s="3" t="s">
        <v>104</v>
      </c>
      <c r="C27" s="2" t="s">
        <v>113</v>
      </c>
      <c r="D27" s="5" t="s">
        <v>117</v>
      </c>
      <c r="E27" s="4">
        <v>5.5</v>
      </c>
    </row>
    <row r="28" ht="15.15" spans="1:5">
      <c r="A28" s="2" t="s">
        <v>76</v>
      </c>
      <c r="B28" s="3" t="s">
        <v>77</v>
      </c>
      <c r="C28" s="2" t="s">
        <v>113</v>
      </c>
      <c r="D28" s="5" t="s">
        <v>117</v>
      </c>
      <c r="E28" s="4">
        <v>1</v>
      </c>
    </row>
    <row r="29" ht="15.15" spans="1:5">
      <c r="A29" s="2" t="s">
        <v>81</v>
      </c>
      <c r="B29" s="3" t="s">
        <v>82</v>
      </c>
      <c r="C29" s="2" t="s">
        <v>113</v>
      </c>
      <c r="D29" s="5" t="s">
        <v>117</v>
      </c>
      <c r="E29" s="4">
        <v>0.5</v>
      </c>
    </row>
    <row r="30" ht="15.15" spans="1:5">
      <c r="A30" s="2" t="s">
        <v>101</v>
      </c>
      <c r="B30" s="3" t="s">
        <v>102</v>
      </c>
      <c r="C30" s="2" t="s">
        <v>113</v>
      </c>
      <c r="D30" s="5" t="s">
        <v>117</v>
      </c>
      <c r="E30" s="4">
        <v>0.5</v>
      </c>
    </row>
    <row r="31" ht="15.15" spans="1:5">
      <c r="A31" s="2" t="s">
        <v>99</v>
      </c>
      <c r="B31" s="3" t="s">
        <v>100</v>
      </c>
      <c r="C31" s="2" t="s">
        <v>113</v>
      </c>
      <c r="D31" s="5" t="s">
        <v>117</v>
      </c>
      <c r="E31" s="4">
        <v>1</v>
      </c>
    </row>
    <row r="32" ht="15.15" spans="1:5">
      <c r="A32" s="2" t="s">
        <v>83</v>
      </c>
      <c r="B32" s="3" t="s">
        <v>84</v>
      </c>
      <c r="C32" s="2" t="s">
        <v>113</v>
      </c>
      <c r="D32" s="5" t="s">
        <v>117</v>
      </c>
      <c r="E32" s="4">
        <v>3</v>
      </c>
    </row>
    <row r="33" ht="15.15" spans="1:5">
      <c r="A33" s="6" t="s">
        <v>97</v>
      </c>
      <c r="B33" s="3" t="s">
        <v>98</v>
      </c>
      <c r="C33" s="2" t="s">
        <v>113</v>
      </c>
      <c r="D33" s="5" t="s">
        <v>117</v>
      </c>
      <c r="E33" s="4">
        <v>4.5</v>
      </c>
    </row>
    <row r="34" ht="15.15" spans="1:5">
      <c r="A34" s="6" t="s">
        <v>87</v>
      </c>
      <c r="B34" s="3" t="s">
        <v>88</v>
      </c>
      <c r="C34" s="2" t="s">
        <v>113</v>
      </c>
      <c r="D34" s="5" t="s">
        <v>117</v>
      </c>
      <c r="E34" s="4">
        <v>2.5</v>
      </c>
    </row>
    <row r="35" ht="15.15" spans="1:5">
      <c r="A35" s="2" t="s">
        <v>91</v>
      </c>
      <c r="B35" s="3" t="s">
        <v>92</v>
      </c>
      <c r="C35" s="2" t="s">
        <v>113</v>
      </c>
      <c r="D35" s="5" t="s">
        <v>117</v>
      </c>
      <c r="E35" s="4">
        <v>2</v>
      </c>
    </row>
    <row r="36" ht="15.15" spans="1:5">
      <c r="A36" s="2" t="s">
        <v>89</v>
      </c>
      <c r="B36" s="3" t="s">
        <v>90</v>
      </c>
      <c r="C36" s="2" t="s">
        <v>113</v>
      </c>
      <c r="D36" s="5" t="s">
        <v>117</v>
      </c>
      <c r="E36" s="4">
        <v>1</v>
      </c>
    </row>
    <row r="37" ht="15.15" spans="1:5">
      <c r="A37" s="2" t="s">
        <v>139</v>
      </c>
      <c r="B37" s="3" t="s">
        <v>140</v>
      </c>
      <c r="C37" s="2" t="s">
        <v>113</v>
      </c>
      <c r="D37" s="5" t="s">
        <v>117</v>
      </c>
      <c r="E37" s="4">
        <v>1</v>
      </c>
    </row>
    <row r="38" ht="15.15" spans="1:5">
      <c r="A38" s="2" t="s">
        <v>70</v>
      </c>
      <c r="B38" s="3" t="s">
        <v>71</v>
      </c>
      <c r="C38" s="2" t="s">
        <v>113</v>
      </c>
      <c r="D38" s="5" t="s">
        <v>117</v>
      </c>
      <c r="E38" s="4">
        <v>2</v>
      </c>
    </row>
    <row r="39" ht="15.15" spans="1:5">
      <c r="A39" s="2" t="s">
        <v>68</v>
      </c>
      <c r="B39" s="3" t="s">
        <v>69</v>
      </c>
      <c r="C39" s="2" t="s">
        <v>113</v>
      </c>
      <c r="D39" s="5" t="s">
        <v>117</v>
      </c>
      <c r="E39" s="4">
        <v>2</v>
      </c>
    </row>
    <row r="40" ht="15.15" spans="1:5">
      <c r="A40" s="2" t="s">
        <v>39</v>
      </c>
      <c r="B40" s="3" t="s">
        <v>40</v>
      </c>
      <c r="C40" s="2" t="s">
        <v>113</v>
      </c>
      <c r="D40" s="5" t="s">
        <v>117</v>
      </c>
      <c r="E40" s="8">
        <v>2</v>
      </c>
    </row>
    <row r="41" ht="15.15" spans="1:5">
      <c r="A41" s="6" t="s">
        <v>19</v>
      </c>
      <c r="B41" s="3" t="s">
        <v>20</v>
      </c>
      <c r="C41" s="2" t="s">
        <v>113</v>
      </c>
      <c r="D41" s="5" t="s">
        <v>117</v>
      </c>
      <c r="E41" s="4">
        <v>1</v>
      </c>
    </row>
    <row r="42" ht="15.15" spans="1:5">
      <c r="A42" s="6" t="s">
        <v>79</v>
      </c>
      <c r="B42" s="3" t="s">
        <v>80</v>
      </c>
      <c r="C42" s="2" t="s">
        <v>113</v>
      </c>
      <c r="D42" s="5" t="s">
        <v>117</v>
      </c>
      <c r="E42" s="4">
        <v>2</v>
      </c>
    </row>
    <row r="43" ht="15.15" spans="1:5">
      <c r="A43" s="2" t="s">
        <v>51</v>
      </c>
      <c r="B43" s="3" t="s">
        <v>52</v>
      </c>
      <c r="C43" s="2" t="s">
        <v>113</v>
      </c>
      <c r="D43" s="5" t="s">
        <v>117</v>
      </c>
      <c r="E43" s="4">
        <v>3</v>
      </c>
    </row>
    <row r="44" ht="15.15" spans="1:5">
      <c r="A44" s="2" t="s">
        <v>12</v>
      </c>
      <c r="B44" s="3" t="s">
        <v>14</v>
      </c>
      <c r="C44" s="2" t="s">
        <v>113</v>
      </c>
      <c r="D44" s="5" t="s">
        <v>117</v>
      </c>
      <c r="E44" s="4">
        <v>3.5</v>
      </c>
    </row>
    <row r="45" ht="15.15" spans="1:5">
      <c r="A45" s="2" t="s">
        <v>31</v>
      </c>
      <c r="B45" s="3" t="s">
        <v>32</v>
      </c>
      <c r="C45" s="2" t="s">
        <v>113</v>
      </c>
      <c r="D45" s="5" t="s">
        <v>117</v>
      </c>
      <c r="E45" s="4">
        <v>4</v>
      </c>
    </row>
    <row r="46" ht="15.15" spans="1:5">
      <c r="A46" s="2" t="s">
        <v>47</v>
      </c>
      <c r="B46" s="3" t="s">
        <v>48</v>
      </c>
      <c r="C46" s="2" t="s">
        <v>113</v>
      </c>
      <c r="D46" s="5" t="s">
        <v>141</v>
      </c>
      <c r="E46" s="4">
        <v>3</v>
      </c>
    </row>
    <row r="47" ht="15.15" spans="1:5">
      <c r="A47" s="2" t="s">
        <v>21</v>
      </c>
      <c r="B47" s="3" t="s">
        <v>22</v>
      </c>
      <c r="C47" s="2" t="s">
        <v>113</v>
      </c>
      <c r="D47" s="5" t="s">
        <v>141</v>
      </c>
      <c r="E47" s="4">
        <v>3</v>
      </c>
    </row>
    <row r="48" ht="15.15" spans="1:5">
      <c r="A48" s="2" t="s">
        <v>33</v>
      </c>
      <c r="B48" s="3" t="s">
        <v>34</v>
      </c>
      <c r="C48" s="2" t="s">
        <v>113</v>
      </c>
      <c r="D48" s="5" t="s">
        <v>141</v>
      </c>
      <c r="E48" s="4">
        <v>3.5</v>
      </c>
    </row>
    <row r="49" ht="15.15" spans="1:5">
      <c r="A49" s="2" t="s">
        <v>142</v>
      </c>
      <c r="B49" s="3" t="s">
        <v>26</v>
      </c>
      <c r="C49" s="2" t="s">
        <v>113</v>
      </c>
      <c r="D49" s="5" t="s">
        <v>117</v>
      </c>
      <c r="E49" s="4">
        <v>4</v>
      </c>
    </row>
    <row r="50" ht="15.15" spans="1:5">
      <c r="A50" s="2" t="s">
        <v>15</v>
      </c>
      <c r="B50" s="3" t="s">
        <v>16</v>
      </c>
      <c r="C50" s="2" t="s">
        <v>113</v>
      </c>
      <c r="D50" s="5" t="s">
        <v>143</v>
      </c>
      <c r="E50" s="4">
        <v>4</v>
      </c>
    </row>
    <row r="51" ht="15.15" spans="1:5">
      <c r="A51" s="2" t="s">
        <v>37</v>
      </c>
      <c r="B51" s="3" t="s">
        <v>38</v>
      </c>
      <c r="C51" s="2" t="s">
        <v>113</v>
      </c>
      <c r="D51" s="5" t="s">
        <v>144</v>
      </c>
      <c r="E51" s="4">
        <v>4</v>
      </c>
    </row>
    <row r="52" ht="15.15" spans="1:5">
      <c r="A52" s="9" t="s">
        <v>49</v>
      </c>
      <c r="B52" s="3" t="s">
        <v>50</v>
      </c>
      <c r="C52" s="2" t="s">
        <v>113</v>
      </c>
      <c r="D52" s="5" t="s">
        <v>145</v>
      </c>
      <c r="E52" s="4">
        <v>3.5</v>
      </c>
    </row>
    <row r="53" ht="15.15" spans="1:5">
      <c r="A53" s="2" t="s">
        <v>25</v>
      </c>
      <c r="B53" s="3" t="s">
        <v>26</v>
      </c>
      <c r="C53" s="2" t="s">
        <v>113</v>
      </c>
      <c r="D53" s="5" t="s">
        <v>143</v>
      </c>
      <c r="E53" s="4">
        <v>2.5</v>
      </c>
    </row>
    <row r="54" ht="15.15" spans="1:5">
      <c r="A54" s="2" t="s">
        <v>72</v>
      </c>
      <c r="B54" s="3" t="s">
        <v>73</v>
      </c>
      <c r="C54" s="2" t="s">
        <v>113</v>
      </c>
      <c r="D54" s="5" t="s">
        <v>143</v>
      </c>
      <c r="E54" s="4">
        <v>2.5</v>
      </c>
    </row>
    <row r="55" ht="15.15" spans="1:5">
      <c r="A55" s="2" t="s">
        <v>146</v>
      </c>
      <c r="B55" s="3" t="s">
        <v>54</v>
      </c>
      <c r="C55" s="2" t="s">
        <v>113</v>
      </c>
      <c r="D55" s="5" t="s">
        <v>145</v>
      </c>
      <c r="E55" s="4">
        <v>3.5</v>
      </c>
    </row>
    <row r="56" ht="15.15" spans="1:5">
      <c r="A56" s="6" t="s">
        <v>35</v>
      </c>
      <c r="B56" s="3" t="s">
        <v>36</v>
      </c>
      <c r="C56" s="2" t="s">
        <v>113</v>
      </c>
      <c r="D56" s="5" t="s">
        <v>141</v>
      </c>
      <c r="E56" s="4">
        <v>3</v>
      </c>
    </row>
    <row r="57" ht="15.15" spans="1:5">
      <c r="A57" s="2" t="s">
        <v>147</v>
      </c>
      <c r="B57" s="3" t="s">
        <v>148</v>
      </c>
      <c r="C57" s="4" t="s">
        <v>149</v>
      </c>
      <c r="D57" s="5" t="s">
        <v>141</v>
      </c>
      <c r="E57" s="4">
        <v>2</v>
      </c>
    </row>
    <row r="58" ht="15.15" spans="1:5">
      <c r="A58" s="2" t="s">
        <v>150</v>
      </c>
      <c r="B58" s="3" t="s">
        <v>151</v>
      </c>
      <c r="C58" s="2" t="s">
        <v>149</v>
      </c>
      <c r="D58" s="5" t="s">
        <v>141</v>
      </c>
      <c r="E58" s="4">
        <v>3</v>
      </c>
    </row>
    <row r="59" ht="15.15" spans="1:5">
      <c r="A59" s="6" t="s">
        <v>152</v>
      </c>
      <c r="B59" s="3" t="s">
        <v>153</v>
      </c>
      <c r="C59" s="2" t="s">
        <v>149</v>
      </c>
      <c r="D59" s="5" t="s">
        <v>141</v>
      </c>
      <c r="E59" s="4">
        <v>2</v>
      </c>
    </row>
    <row r="60" ht="15.15" spans="1:5">
      <c r="A60" s="6" t="s">
        <v>154</v>
      </c>
      <c r="B60" s="3" t="s">
        <v>155</v>
      </c>
      <c r="C60" s="2" t="s">
        <v>149</v>
      </c>
      <c r="D60" s="5" t="s">
        <v>141</v>
      </c>
      <c r="E60" s="4">
        <v>2</v>
      </c>
    </row>
    <row r="61" ht="15.15" spans="1:5">
      <c r="A61" s="2" t="s">
        <v>156</v>
      </c>
      <c r="B61" s="3" t="s">
        <v>157</v>
      </c>
      <c r="C61" s="2" t="s">
        <v>149</v>
      </c>
      <c r="D61" s="5" t="s">
        <v>141</v>
      </c>
      <c r="E61" s="4">
        <v>1.5</v>
      </c>
    </row>
    <row r="62" ht="15.15" spans="1:5">
      <c r="A62" s="2" t="s">
        <v>158</v>
      </c>
      <c r="B62" s="3" t="s">
        <v>159</v>
      </c>
      <c r="C62" s="2" t="s">
        <v>149</v>
      </c>
      <c r="D62" s="5" t="s">
        <v>141</v>
      </c>
      <c r="E62" s="4">
        <v>2</v>
      </c>
    </row>
    <row r="63" ht="15.15" spans="1:5">
      <c r="A63" s="2" t="s">
        <v>160</v>
      </c>
      <c r="B63" s="3" t="s">
        <v>161</v>
      </c>
      <c r="C63" s="2" t="s">
        <v>149</v>
      </c>
      <c r="D63" s="5" t="s">
        <v>145</v>
      </c>
      <c r="E63" s="4">
        <v>2</v>
      </c>
    </row>
    <row r="64" ht="15.15" spans="1:5">
      <c r="A64" s="2" t="s">
        <v>162</v>
      </c>
      <c r="B64" s="3" t="s">
        <v>163</v>
      </c>
      <c r="C64" s="2" t="s">
        <v>149</v>
      </c>
      <c r="D64" s="5" t="s">
        <v>143</v>
      </c>
      <c r="E64" s="4">
        <v>2</v>
      </c>
    </row>
    <row r="65" ht="15.15" spans="1:5">
      <c r="A65" s="6" t="s">
        <v>164</v>
      </c>
      <c r="B65" s="3" t="s">
        <v>165</v>
      </c>
      <c r="C65" s="2" t="s">
        <v>149</v>
      </c>
      <c r="D65" s="5" t="s">
        <v>145</v>
      </c>
      <c r="E65" s="4">
        <v>1.5</v>
      </c>
    </row>
    <row r="66" ht="15.15" spans="1:5">
      <c r="A66" s="6" t="s">
        <v>23</v>
      </c>
      <c r="B66" s="3" t="s">
        <v>24</v>
      </c>
      <c r="C66" s="2" t="s">
        <v>149</v>
      </c>
      <c r="D66" s="5" t="s">
        <v>117</v>
      </c>
      <c r="E66" s="4">
        <v>2</v>
      </c>
    </row>
    <row r="67" ht="15.15" spans="1:5">
      <c r="A67" s="2" t="s">
        <v>166</v>
      </c>
      <c r="B67" s="3" t="s">
        <v>167</v>
      </c>
      <c r="C67" s="2" t="s">
        <v>149</v>
      </c>
      <c r="D67" s="5" t="s">
        <v>145</v>
      </c>
      <c r="E67" s="4">
        <v>2</v>
      </c>
    </row>
    <row r="68" ht="15.15" spans="1:5">
      <c r="A68" s="6" t="s">
        <v>168</v>
      </c>
      <c r="B68" s="3" t="s">
        <v>169</v>
      </c>
      <c r="C68" s="2" t="s">
        <v>149</v>
      </c>
      <c r="D68" s="5" t="s">
        <v>145</v>
      </c>
      <c r="E68" s="4">
        <v>2</v>
      </c>
    </row>
    <row r="69" ht="15.15" spans="1:5">
      <c r="A69" s="6" t="s">
        <v>170</v>
      </c>
      <c r="B69" s="3" t="s">
        <v>171</v>
      </c>
      <c r="C69" s="2" t="s">
        <v>149</v>
      </c>
      <c r="D69" s="5" t="s">
        <v>144</v>
      </c>
      <c r="E69" s="4">
        <v>2</v>
      </c>
    </row>
    <row r="70" ht="15.15" spans="1:5">
      <c r="A70" s="2" t="s">
        <v>172</v>
      </c>
      <c r="B70" s="3" t="s">
        <v>173</v>
      </c>
      <c r="C70" s="2" t="s">
        <v>149</v>
      </c>
      <c r="D70" s="5" t="s">
        <v>117</v>
      </c>
      <c r="E70" s="4">
        <v>2</v>
      </c>
    </row>
    <row r="71" ht="15.15" spans="1:5">
      <c r="A71" s="6" t="s">
        <v>94</v>
      </c>
      <c r="B71" s="3" t="s">
        <v>95</v>
      </c>
      <c r="C71" s="2" t="s">
        <v>113</v>
      </c>
      <c r="D71" s="5" t="s">
        <v>117</v>
      </c>
      <c r="E71" s="4">
        <v>2</v>
      </c>
    </row>
    <row r="72" ht="15.15" spans="1:5">
      <c r="A72" s="6" t="s">
        <v>62</v>
      </c>
      <c r="B72" s="3" t="s">
        <v>63</v>
      </c>
      <c r="C72" s="2" t="s">
        <v>113</v>
      </c>
      <c r="D72" s="5" t="s">
        <v>117</v>
      </c>
      <c r="E72" s="4">
        <v>5</v>
      </c>
    </row>
    <row r="73" ht="15.15" spans="1:5">
      <c r="A73" s="6" t="s">
        <v>43</v>
      </c>
      <c r="B73" s="3" t="s">
        <v>44</v>
      </c>
      <c r="C73" s="2" t="s">
        <v>113</v>
      </c>
      <c r="D73" s="5" t="s">
        <v>117</v>
      </c>
      <c r="E73" s="4">
        <v>2</v>
      </c>
    </row>
    <row r="74" ht="15.15" spans="1:5">
      <c r="A74" s="6" t="s">
        <v>45</v>
      </c>
      <c r="B74" s="3" t="s">
        <v>46</v>
      </c>
      <c r="C74" s="2" t="s">
        <v>113</v>
      </c>
      <c r="D74" s="5" t="s">
        <v>117</v>
      </c>
      <c r="E74" s="4">
        <v>2</v>
      </c>
    </row>
    <row r="75" ht="15.15" spans="1:5">
      <c r="A75" s="6" t="s">
        <v>56</v>
      </c>
      <c r="B75" s="3" t="s">
        <v>57</v>
      </c>
      <c r="C75" s="2" t="s">
        <v>113</v>
      </c>
      <c r="D75" s="5" t="s">
        <v>117</v>
      </c>
      <c r="E75" s="4">
        <v>4</v>
      </c>
    </row>
    <row r="76" ht="15.15" spans="1:5">
      <c r="A76" s="6" t="s">
        <v>41</v>
      </c>
      <c r="B76" s="3" t="s">
        <v>42</v>
      </c>
      <c r="C76" s="2" t="s">
        <v>113</v>
      </c>
      <c r="D76" s="5" t="s">
        <v>144</v>
      </c>
      <c r="E76" s="8">
        <v>5</v>
      </c>
    </row>
    <row r="77" ht="15.15" spans="1:5">
      <c r="A77" s="2" t="s">
        <v>74</v>
      </c>
      <c r="B77" s="3" t="s">
        <v>75</v>
      </c>
      <c r="C77" s="2" t="s">
        <v>113</v>
      </c>
      <c r="D77" s="5" t="s">
        <v>117</v>
      </c>
      <c r="E77" s="8">
        <v>2</v>
      </c>
    </row>
    <row r="78" ht="15.15" spans="1:5">
      <c r="A78" s="2" t="s">
        <v>174</v>
      </c>
      <c r="B78" s="3" t="s">
        <v>175</v>
      </c>
      <c r="C78" s="2" t="s">
        <v>113</v>
      </c>
      <c r="D78" s="5" t="s">
        <v>117</v>
      </c>
      <c r="E78" s="4">
        <v>2</v>
      </c>
    </row>
    <row r="79" ht="15.15" spans="1:5">
      <c r="A79" s="2" t="s">
        <v>176</v>
      </c>
      <c r="B79" s="3" t="s">
        <v>177</v>
      </c>
      <c r="C79" s="2" t="s">
        <v>113</v>
      </c>
      <c r="D79" s="5" t="s">
        <v>117</v>
      </c>
      <c r="E79" s="4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liu</dc:creator>
  <cp:lastModifiedBy>ying</cp:lastModifiedBy>
  <dcterms:created xsi:type="dcterms:W3CDTF">2019-11-13T06:41:00Z</dcterms:created>
  <dcterms:modified xsi:type="dcterms:W3CDTF">2020-03-16T11:40:18Z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